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utierrez\Downloads\"/>
    </mc:Choice>
  </mc:AlternateContent>
  <xr:revisionPtr revIDLastSave="0" documentId="13_ncr:1_{A00BCE2C-A81A-44C0-9F96-84BBC7D2F337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Calendario Reuniones" sheetId="5" state="hidden" r:id="rId1"/>
    <sheet name="PE" sheetId="2" state="hidden" r:id="rId2"/>
    <sheet name="DAFO" sheetId="1" state="hidden" r:id="rId3"/>
    <sheet name="Objetivos" sheetId="6" r:id="rId4"/>
  </sheets>
  <definedNames>
    <definedName name="_xlnm._FilterDatabase" localSheetId="1" hidden="1">PE!$A$1:$F$111</definedName>
    <definedName name="_xlnm.Print_Area" localSheetId="2">DAFO!$B$4:$E$23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E108" i="2"/>
  <c r="E79" i="2"/>
  <c r="E27" i="2"/>
  <c r="E4" i="2"/>
</calcChain>
</file>

<file path=xl/sharedStrings.xml><?xml version="1.0" encoding="utf-8"?>
<sst xmlns="http://schemas.openxmlformats.org/spreadsheetml/2006/main" count="400" uniqueCount="262">
  <si>
    <t>Calendario Planificación Estratégica</t>
  </si>
  <si>
    <t>Fecha</t>
  </si>
  <si>
    <t>Reunión</t>
  </si>
  <si>
    <t>Presentes</t>
  </si>
  <si>
    <t>Observaciones</t>
  </si>
  <si>
    <t>Comentarios</t>
  </si>
  <si>
    <t>Reunión Revisión del Sistema del año 2018</t>
  </si>
  <si>
    <t>Comité de Calidad</t>
  </si>
  <si>
    <t>Objetivo 2019: establecimiento de Plan Éstratégico:
dafo
lineas estratégicas
formulación plan estratégico
establecimiento de control Plan estrategico</t>
  </si>
  <si>
    <t xml:space="preserve">No se materializa el PE en un documento, pero si que se actualiza el ánálisis DAFo y el cuadro de Objetivos Estratégico (adjunto a correo)-recordatorio Gesor 2022
Es comunicado a los responsables en reuniones seguimiento CMI y presentado a empleados en acto 25 años de Gesor (Club Financiero-junio 2019) </t>
  </si>
  <si>
    <t>Análisis DAFO</t>
  </si>
  <si>
    <t>Dirección+Responsables</t>
  </si>
  <si>
    <t>Adjunto DAFO, marcado en amarillo variaciones.</t>
  </si>
  <si>
    <t>Establecimeinto Lineas Estratégicas-Objetivos-estratégicos</t>
  </si>
  <si>
    <t>Establecimeinto Lineas Estratégicas-Objetivos-estratégicos, que adjunto.</t>
  </si>
  <si>
    <t>CMI</t>
  </si>
  <si>
    <t>Reuniones CMI</t>
  </si>
  <si>
    <t>A finales de diciembre reunión MIG+ Seguimiento del SIG, revisión de cumplimiento de lineas/objetivos estratégicos.</t>
  </si>
  <si>
    <t>A finales de enero reunión MIG+ Seguimiento del SIG, revisión de cumplimiento de lineas/objetivos estratégicos.</t>
  </si>
  <si>
    <t xml:space="preserve">Coincidiendo con reuniones MIG </t>
  </si>
  <si>
    <t>Auditoria Interna</t>
  </si>
  <si>
    <t>Todas las áreas</t>
  </si>
  <si>
    <t>Revisión del Sistema</t>
  </si>
  <si>
    <t>Dirección+Responsable SIG</t>
  </si>
  <si>
    <t>Seguimiento del SIG, revisión de cumplimiento de lineas/objetivos estratégicos.</t>
  </si>
  <si>
    <t>*</t>
  </si>
  <si>
    <t>el DAFO también es un registro del sistema que se llama Gestión del Contexto, dónde también se analizan las necesidades y expectativas d enuestros grupos de interés</t>
  </si>
  <si>
    <t xml:space="preserve">se alimenta también del análisis de riesgos y oportunidades de calidad </t>
  </si>
  <si>
    <t>LE</t>
  </si>
  <si>
    <t>INDICADORES CMI</t>
  </si>
  <si>
    <t>OBJETIVOS CMI</t>
  </si>
  <si>
    <t>OBJETIVO ESTRATÉGICO</t>
  </si>
  <si>
    <t>PLANES DE ACCIÓN</t>
  </si>
  <si>
    <t>DAFO</t>
  </si>
  <si>
    <t>L1. DIVERSIFICACIÓN</t>
  </si>
  <si>
    <t>Clientes Nuevos</t>
  </si>
  <si>
    <t>Desarrollo gestión marca</t>
  </si>
  <si>
    <t>Gestión de 
Oportunidades
Información</t>
  </si>
  <si>
    <t>Incremento de ingresos al aprovechar espacio en Gesor para habilitarlo como Centro de empresa+coworking</t>
  </si>
  <si>
    <t>Debilidad: Bajas Personal</t>
  </si>
  <si>
    <t>Oportunidad: Espacio físico oficina</t>
  </si>
  <si>
    <t>Debilidad: Bajas Clientes</t>
  </si>
  <si>
    <t>Fortaleza : Emprendimeinto interno</t>
  </si>
  <si>
    <t>Fortaleza : Buen conocimiento de las necesidades del Cliente: Servicio y plazos</t>
  </si>
  <si>
    <t>Oportunidad: Cambio de la relacion laboral : trabajadores vs colaboardores</t>
  </si>
  <si>
    <t>Amenaza : Captación talento Gesor</t>
  </si>
  <si>
    <t>Recomendaría Grupo Gesor</t>
  </si>
  <si>
    <t>Mantenimiento y desarrollo de la Marca Global Grupo Gesor</t>
  </si>
  <si>
    <t>Servicio integral para clientes</t>
  </si>
  <si>
    <r>
      <rPr>
        <i/>
        <sz val="12"/>
        <color rgb="FF000000"/>
        <rFont val="Calibri"/>
        <family val="2"/>
      </rPr>
      <t>Fortaleza</t>
    </r>
    <r>
      <rPr>
        <sz val="12"/>
        <color rgb="FF000000"/>
        <rFont val="Calibri"/>
        <family val="2"/>
      </rPr>
      <t xml:space="preserve"> : Visión a medio y largo plazo </t>
    </r>
  </si>
  <si>
    <r>
      <rPr>
        <i/>
        <sz val="12"/>
        <color rgb="FF000000"/>
        <rFont val="Calibri"/>
        <family val="2"/>
        <scheme val="minor"/>
      </rPr>
      <t>Fortaleza</t>
    </r>
    <r>
      <rPr>
        <sz val="12"/>
        <color rgb="FF000000"/>
        <rFont val="Calibri"/>
        <family val="2"/>
        <scheme val="minor"/>
      </rPr>
      <t xml:space="preserve"> : Buena dotación tecnológica </t>
    </r>
  </si>
  <si>
    <r>
      <rPr>
        <i/>
        <sz val="12"/>
        <color rgb="FF000000"/>
        <rFont val="Calibri"/>
        <family val="2"/>
        <scheme val="minor"/>
      </rPr>
      <t>Fortaleza</t>
    </r>
    <r>
      <rPr>
        <sz val="12"/>
        <color rgb="FF000000"/>
        <rFont val="Calibri"/>
        <family val="2"/>
        <scheme val="minor"/>
      </rPr>
      <t xml:space="preserve"> : Experiencia en el manejo de la tecnología </t>
    </r>
  </si>
  <si>
    <r>
      <rPr>
        <i/>
        <sz val="12"/>
        <color rgb="FF000000"/>
        <rFont val="Calibri"/>
        <family val="2"/>
      </rPr>
      <t>Amenaza</t>
    </r>
    <r>
      <rPr>
        <sz val="12"/>
        <color rgb="FF000000"/>
        <rFont val="Calibri"/>
        <family val="2"/>
      </rPr>
      <t xml:space="preserve"> : Falta de servicio global para el Cliente </t>
    </r>
  </si>
  <si>
    <t>Facturación nuevos servicios</t>
  </si>
  <si>
    <t>Aumento cartera de servicios</t>
  </si>
  <si>
    <t>Desarrollo de productos y servicios especializados. Aumentar catálogo</t>
  </si>
  <si>
    <t xml:space="preserve">Incremento de ingresos al aprovechar espacio en Gesor para habilitarlo como Centro de empresa+coworking	</t>
  </si>
  <si>
    <t>Proyecto Sarape Social</t>
  </si>
  <si>
    <r>
      <t>Fortaleza</t>
    </r>
    <r>
      <rPr>
        <sz val="12"/>
        <color theme="1"/>
        <rFont val="Calibri"/>
        <family val="2"/>
        <scheme val="minor"/>
      </rPr>
      <t xml:space="preserve"> : Emprendimiento interno | </t>
    </r>
    <r>
      <rPr>
        <i/>
        <sz val="12"/>
        <color theme="1"/>
        <rFont val="Calibri"/>
        <family val="2"/>
        <scheme val="minor"/>
      </rPr>
      <t xml:space="preserve">Global </t>
    </r>
  </si>
  <si>
    <r>
      <t>Oportunidad :</t>
    </r>
    <r>
      <rPr>
        <sz val="12"/>
        <color theme="1"/>
        <rFont val="Calibri"/>
        <family val="2"/>
        <scheme val="minor"/>
      </rPr>
      <t xml:space="preserve"> Ampliación del concepto de Sostenibilidad Integral: social / económico / medioambiental | Global </t>
    </r>
  </si>
  <si>
    <t>Alianzas con terceros en el ámbito de servicios administrativos bajo valor añadido (contabilidad)</t>
  </si>
  <si>
    <t>Debilidades: Bajas Personal</t>
  </si>
  <si>
    <t>Debilidades : No estructura comercial</t>
  </si>
  <si>
    <t>Fortalezaz: Emprendimiento interno</t>
  </si>
  <si>
    <t>Fortalezas: Buen conocimiento de las necesidades del Cliente: Servicio y plazos</t>
  </si>
  <si>
    <t>Creación de un servicio integral Consultoría Energética+EINF</t>
  </si>
  <si>
    <r>
      <t>Fortaleza</t>
    </r>
    <r>
      <rPr>
        <sz val="12"/>
        <color theme="1"/>
        <rFont val="Calibri"/>
        <family val="2"/>
        <scheme val="minor"/>
      </rPr>
      <t xml:space="preserve"> : Capacidad de acceso y desarrollo a nuevos tipos de trabajos </t>
    </r>
  </si>
  <si>
    <t>Fortaleza:  Emprendimiento interno</t>
  </si>
  <si>
    <r>
      <t>Oportunidad</t>
    </r>
    <r>
      <rPr>
        <sz val="12"/>
        <color theme="1"/>
        <rFont val="Calibri"/>
        <family val="2"/>
        <scheme val="minor"/>
      </rPr>
      <t xml:space="preserve"> : Preocupación por el ahorro energético | </t>
    </r>
    <r>
      <rPr>
        <i/>
        <sz val="12"/>
        <color theme="1"/>
        <rFont val="Calibri"/>
        <family val="2"/>
        <scheme val="minor"/>
      </rPr>
      <t xml:space="preserve">Global </t>
    </r>
  </si>
  <si>
    <t>Fortaleza: Novedades tecnologicas que pueden suponer las disminuciones de los consumos de las instalaciones</t>
  </si>
  <si>
    <r>
      <t>Oportunidad</t>
    </r>
    <r>
      <rPr>
        <sz val="12"/>
        <color theme="1"/>
        <rFont val="Calibri"/>
        <family val="2"/>
        <scheme val="minor"/>
      </rPr>
      <t xml:space="preserve"> : Ampliación del concepto de Sostenibilidad Integral: social / económico / medioambiental | </t>
    </r>
    <r>
      <rPr>
        <i/>
        <sz val="12"/>
        <color theme="1"/>
        <rFont val="Calibri"/>
        <family val="2"/>
        <scheme val="minor"/>
      </rPr>
      <t xml:space="preserve">Global </t>
    </r>
  </si>
  <si>
    <t>Oportunidades: Espacio físico oficina</t>
  </si>
  <si>
    <t xml:space="preserve">Servicio integral para clientes </t>
  </si>
  <si>
    <r>
      <t>Fortaleza</t>
    </r>
    <r>
      <rPr>
        <sz val="12"/>
        <color theme="1"/>
        <rFont val="Calibri"/>
        <family val="2"/>
        <scheme val="minor"/>
      </rPr>
      <t xml:space="preserve"> : Visión a medio y largo plazo </t>
    </r>
  </si>
  <si>
    <r>
      <t>Fortaleza</t>
    </r>
    <r>
      <rPr>
        <sz val="12"/>
        <color theme="1"/>
        <rFont val="Calibri"/>
        <family val="2"/>
        <scheme val="minor"/>
      </rPr>
      <t xml:space="preserve"> : Buena dotación tecnológica</t>
    </r>
  </si>
  <si>
    <r>
      <t>Fortaleza</t>
    </r>
    <r>
      <rPr>
        <sz val="12"/>
        <color theme="1"/>
        <rFont val="Calibri"/>
        <family val="2"/>
        <scheme val="minor"/>
      </rPr>
      <t xml:space="preserve"> : Experiencia en el manejo de la tecnología</t>
    </r>
  </si>
  <si>
    <r>
      <t>Fortaleza</t>
    </r>
    <r>
      <rPr>
        <sz val="12"/>
        <color theme="1"/>
        <rFont val="Calibri"/>
        <family val="2"/>
        <scheme val="minor"/>
      </rPr>
      <t xml:space="preserve"> : Capacidad de acceso y desarrollo a nuevos tipos de trabajos</t>
    </r>
  </si>
  <si>
    <r>
      <t>Amenaza</t>
    </r>
    <r>
      <rPr>
        <sz val="12"/>
        <color theme="1"/>
        <rFont val="Calibri"/>
        <family val="2"/>
        <scheme val="minor"/>
      </rPr>
      <t xml:space="preserve"> : Falta de servicio global para el Cliente</t>
    </r>
  </si>
  <si>
    <t>L2. INDEPENDENCIA Y ASOCIADOS Y ALIANZAS</t>
  </si>
  <si>
    <t>Fortaleza:  mprendimiento interno</t>
  </si>
  <si>
    <r>
      <t>Fortaleza</t>
    </r>
    <r>
      <rPr>
        <sz val="12"/>
        <color theme="1"/>
        <rFont val="Calibri"/>
        <family val="2"/>
        <scheme val="minor"/>
      </rPr>
      <t xml:space="preserve"> : Visión a medio y largo plazo | </t>
    </r>
    <r>
      <rPr>
        <i/>
        <sz val="12"/>
        <color theme="1"/>
        <rFont val="Calibri"/>
        <family val="2"/>
        <scheme val="minor"/>
      </rPr>
      <t xml:space="preserve">Global </t>
    </r>
  </si>
  <si>
    <r>
      <t>Fortaleza</t>
    </r>
    <r>
      <rPr>
        <sz val="12"/>
        <color theme="1"/>
        <rFont val="Calibri"/>
        <family val="2"/>
        <scheme val="minor"/>
      </rPr>
      <t xml:space="preserve"> : Buena dotación tecnológica | </t>
    </r>
    <r>
      <rPr>
        <i/>
        <sz val="12"/>
        <color theme="1"/>
        <rFont val="Calibri"/>
        <family val="2"/>
        <scheme val="minor"/>
      </rPr>
      <t xml:space="preserve">Global </t>
    </r>
  </si>
  <si>
    <r>
      <t>Fortaleza</t>
    </r>
    <r>
      <rPr>
        <sz val="12"/>
        <color theme="1"/>
        <rFont val="Calibri"/>
        <family val="2"/>
        <scheme val="minor"/>
      </rPr>
      <t xml:space="preserve"> : Experiencia en el manejo de la tecnología | </t>
    </r>
    <r>
      <rPr>
        <i/>
        <sz val="12"/>
        <color theme="1"/>
        <rFont val="Calibri"/>
        <family val="2"/>
        <scheme val="minor"/>
      </rPr>
      <t xml:space="preserve">Global </t>
    </r>
  </si>
  <si>
    <r>
      <t>Fortaleza</t>
    </r>
    <r>
      <rPr>
        <sz val="12"/>
        <color theme="1"/>
        <rFont val="Calibri"/>
        <family val="2"/>
        <scheme val="minor"/>
      </rPr>
      <t xml:space="preserve"> : Capacidad de acceso y desarrollo a nuevos tipos de trabajos | </t>
    </r>
    <r>
      <rPr>
        <i/>
        <sz val="12"/>
        <color theme="1"/>
        <rFont val="Calibri"/>
        <family val="2"/>
        <scheme val="minor"/>
      </rPr>
      <t xml:space="preserve">Global </t>
    </r>
  </si>
  <si>
    <r>
      <t>Amenaza</t>
    </r>
    <r>
      <rPr>
        <sz val="12"/>
        <color theme="1"/>
        <rFont val="Calibri"/>
        <family val="2"/>
        <scheme val="minor"/>
      </rPr>
      <t xml:space="preserve"> : Falta de servicio global para el Cliente | </t>
    </r>
    <r>
      <rPr>
        <i/>
        <sz val="12"/>
        <color theme="1"/>
        <rFont val="Calibri"/>
        <family val="2"/>
        <scheme val="minor"/>
      </rPr>
      <t xml:space="preserve">Global </t>
    </r>
  </si>
  <si>
    <t>Captar nuevos Clientes</t>
  </si>
  <si>
    <t>Desarrollo soportes comerciales</t>
  </si>
  <si>
    <t>Refuerzo marca Grupo Gesor</t>
  </si>
  <si>
    <t>L3. CRECIMIENTO SOSTENIBLE</t>
  </si>
  <si>
    <t>Productividad</t>
  </si>
  <si>
    <t>Aumentar Producción</t>
  </si>
  <si>
    <t>Foraleza: Experencia de manejo tecnologia: automatización procesos SAGE</t>
  </si>
  <si>
    <t>Producción Mensual</t>
  </si>
  <si>
    <t>Aumento Producción y Crecimiento</t>
  </si>
  <si>
    <t>Desarrollo del servicio subvenciones ámbito energético</t>
  </si>
  <si>
    <t>Oportunidad: Subvenciones (ERTES, KIT DIGITAL)</t>
  </si>
  <si>
    <t>Debilidad: Bajo nivel de actividad comercial del personal</t>
  </si>
  <si>
    <t>Fortaleza: Buena dotación tecnológica y de medios</t>
  </si>
  <si>
    <t>Aumento producción clientes actuales</t>
  </si>
  <si>
    <r>
      <t>Fortaleza</t>
    </r>
    <r>
      <rPr>
        <sz val="12"/>
        <color theme="1"/>
        <rFont val="Calibri"/>
        <family val="2"/>
        <scheme val="minor"/>
      </rPr>
      <t xml:space="preserve"> : Buena conciencia de las necesidades del Cliente: Servicio y plazos. | </t>
    </r>
    <r>
      <rPr>
        <i/>
        <sz val="12"/>
        <color theme="1"/>
        <rFont val="Calibri"/>
        <family val="2"/>
        <scheme val="minor"/>
      </rPr>
      <t xml:space="preserve">Global </t>
    </r>
  </si>
  <si>
    <r>
      <t>Fortaleza</t>
    </r>
    <r>
      <rPr>
        <sz val="12"/>
        <color theme="1"/>
        <rFont val="Calibri"/>
        <family val="2"/>
        <scheme val="minor"/>
      </rPr>
      <t xml:space="preserve"> : Buena cartera de Clientes | </t>
    </r>
    <r>
      <rPr>
        <i/>
        <sz val="12"/>
        <color theme="1"/>
        <rFont val="Calibri"/>
        <family val="2"/>
        <scheme val="minor"/>
      </rPr>
      <t xml:space="preserve">Global </t>
    </r>
  </si>
  <si>
    <t>Mejorar margen operativo</t>
  </si>
  <si>
    <t>Mejorar rentabilidad y analítica de proyecto. Control de costes MOD</t>
  </si>
  <si>
    <t xml:space="preserve">Potenciar la analítica de proyecto para optimizar rentabilidad 	</t>
  </si>
  <si>
    <t>Debilidad: Falta de planificación de proceso productivo</t>
  </si>
  <si>
    <t>Debilidad: Bajo enfoque a la rentabilidad</t>
  </si>
  <si>
    <t xml:space="preserve">Fortaleza : Emprendimiento interno </t>
  </si>
  <si>
    <t>Oportunidad : IA como nuevo ámbito de desarrollo y formacion</t>
  </si>
  <si>
    <r>
      <t xml:space="preserve">Oportunidad : </t>
    </r>
    <r>
      <rPr>
        <sz val="12"/>
        <color theme="1"/>
        <rFont val="Calibri"/>
        <family val="2"/>
        <scheme val="minor"/>
      </rPr>
      <t>Digitalización/Teletrabajo</t>
    </r>
  </si>
  <si>
    <t xml:space="preserve">Mejora rendimiento  BI </t>
  </si>
  <si>
    <t>PMC</t>
  </si>
  <si>
    <t>Mejorar gestión circulante</t>
  </si>
  <si>
    <t>Máxima atención a la gestión de pendiente de cobro</t>
  </si>
  <si>
    <t xml:space="preserve">Mejorar rentabilidad atendiendo a la Gestión del Pendiente de Cobro </t>
  </si>
  <si>
    <t>Facturación Mensual</t>
  </si>
  <si>
    <t>Cifra Pendiente Cobro</t>
  </si>
  <si>
    <t>Optimizar pendiente de cobro</t>
  </si>
  <si>
    <r>
      <t xml:space="preserve">Debilidad:  </t>
    </r>
    <r>
      <rPr>
        <sz val="12"/>
        <color theme="1"/>
        <rFont val="Calibri"/>
        <family val="2"/>
        <scheme val="minor"/>
      </rPr>
      <t xml:space="preserve">Alta concentración en algunos clientes | Global </t>
    </r>
  </si>
  <si>
    <r>
      <t>Amenaza</t>
    </r>
    <r>
      <rPr>
        <sz val="12"/>
        <color theme="1"/>
        <rFont val="Calibri"/>
        <family val="2"/>
        <scheme val="minor"/>
      </rPr>
      <t xml:space="preserve"> : Falta de recursos financieros para  el crecimiento | </t>
    </r>
    <r>
      <rPr>
        <i/>
        <sz val="12"/>
        <color theme="1"/>
        <rFont val="Calibri"/>
        <family val="2"/>
        <scheme val="minor"/>
      </rPr>
      <t xml:space="preserve">Global </t>
    </r>
  </si>
  <si>
    <t>Fidelizar Clientes</t>
  </si>
  <si>
    <t>nº referencias en medios</t>
  </si>
  <si>
    <t>L4. PRODUCCIÓN PROPIA</t>
  </si>
  <si>
    <t>Formación desarrollo de Personas Grupo Gesor</t>
  </si>
  <si>
    <t>Formación por empleado</t>
  </si>
  <si>
    <t>Formación continua trabajadores</t>
  </si>
  <si>
    <t>Formación en Manejo de Datos,Herramientas colaborativas, IA (SAGE)</t>
  </si>
  <si>
    <r>
      <rPr>
        <i/>
        <sz val="12"/>
        <color rgb="FF000000"/>
        <rFont val="Calibri"/>
        <family val="2"/>
      </rPr>
      <t>Fortaleza</t>
    </r>
    <r>
      <rPr>
        <sz val="12"/>
        <color rgb="FF000000"/>
        <rFont val="Calibri"/>
        <family val="2"/>
      </rPr>
      <t xml:space="preserve"> : Emprendimiento interno </t>
    </r>
  </si>
  <si>
    <t>Oportunidad : Sostenibilidad Integral: social /económico/medioambiental</t>
  </si>
  <si>
    <t>L5. PERSONAS GESTORES Y GENERADORES DE VALOR</t>
  </si>
  <si>
    <t>Índices de horas de formación</t>
  </si>
  <si>
    <t>Grado de satisfacción empleados</t>
  </si>
  <si>
    <t>Aumentar satisfacción empleados</t>
  </si>
  <si>
    <t>Conciliación trabajo</t>
  </si>
  <si>
    <t>I</t>
  </si>
  <si>
    <t>E</t>
  </si>
  <si>
    <t>DEBILIDADES</t>
  </si>
  <si>
    <t>AMENAZAS</t>
  </si>
  <si>
    <t>FORTALEZAS</t>
  </si>
  <si>
    <t>OPORTUNIDADES</t>
  </si>
  <si>
    <t>Falta de planificación de proceso productivo</t>
  </si>
  <si>
    <t>Falta de recursos financieros para  el crecimiento</t>
  </si>
  <si>
    <t>Buen conocimiento de las necesidades del Cliente: Servicio y plazos</t>
  </si>
  <si>
    <t>Posibilidad de accesos nuevos tipos de actividades</t>
  </si>
  <si>
    <t>Bajo enfoque a la rentabilidad</t>
  </si>
  <si>
    <t>Falta de servicio global para el Cliente</t>
  </si>
  <si>
    <t>Satisfacción Laboral</t>
  </si>
  <si>
    <t>Preocupación por el ahorro energético-ENERGÍA como responsabilidad social</t>
  </si>
  <si>
    <t>Bajo nivel de actividad comercial del personal</t>
  </si>
  <si>
    <t>Ausencia de influencias y capacidad de acceso a las fuentes de información, con gran dificultad para la anticipación</t>
  </si>
  <si>
    <t>Visión a medio y largo plazo</t>
  </si>
  <si>
    <t>Sostenibilidad Integral: social /económico/medioambiental</t>
  </si>
  <si>
    <t>Alta concentración en algunos clientes</t>
  </si>
  <si>
    <t>Buena dotación tecnológica y de medios</t>
  </si>
  <si>
    <t>Proceso integración de la Salud (personas+animales)</t>
  </si>
  <si>
    <t>Escasa proactividad de los responsables para las acciones comerciales</t>
  </si>
  <si>
    <t>No estructura comercial</t>
  </si>
  <si>
    <t>Novedades tecnologicas que pueden suponer las disminuciones de los consumos de las instalaciones</t>
  </si>
  <si>
    <t>Aproximación de consultoras solicitando alianzas</t>
  </si>
  <si>
    <t>Escaso aprovechamieno herramientas ERP</t>
  </si>
  <si>
    <t>Capacidad de acceso y desarrollo a nuevos trabajos</t>
  </si>
  <si>
    <t>Emprendimiento interno</t>
  </si>
  <si>
    <t>Digitalización-teletrabajo</t>
  </si>
  <si>
    <t>Espacio físico oficina</t>
  </si>
  <si>
    <t>Reconocimiento de marca</t>
  </si>
  <si>
    <t>nuevo</t>
  </si>
  <si>
    <t>se mantiene</t>
  </si>
  <si>
    <t>no aplica</t>
  </si>
  <si>
    <t>Objetivo</t>
  </si>
  <si>
    <t>Acciones</t>
  </si>
  <si>
    <t>Responsable</t>
  </si>
  <si>
    <t>Plazo</t>
  </si>
  <si>
    <t>Indicador</t>
  </si>
  <si>
    <t>Registros</t>
  </si>
  <si>
    <t>Dirección</t>
  </si>
  <si>
    <t>Dirección + Calidad</t>
  </si>
  <si>
    <t>Crecimiento exponencial del mercado: SALUD-DATOS</t>
  </si>
  <si>
    <t>Bajas definitivas Personal</t>
  </si>
  <si>
    <t>Experencia de manejo tecnologia</t>
  </si>
  <si>
    <t>Subvenciones: ERTES, KIT DIGITAL</t>
  </si>
  <si>
    <t>Buena imagen empresarial y con antigüedad: 30 años</t>
  </si>
  <si>
    <t>Servicio integral (propio y subcontratado )</t>
  </si>
  <si>
    <t xml:space="preserve">Objetivo 2026 - tener 2 clientes </t>
  </si>
  <si>
    <t>Incremento de costes energéticos y posibles incidencias operativas derivadas del cambio climático.</t>
  </si>
  <si>
    <t>Nº</t>
  </si>
  <si>
    <t>Desarrollar la actividad comercial mediante la implantación de la línea de Consultoría Energética y EINF en colaboración con Infinity Trust, fomentando la participación activa del equipo senior en la identificación y desarrollo de oportunidades de negocio.</t>
  </si>
  <si>
    <t>Definir el alcance de la colaboración comercial y de los servicios a prestar conjuntamente con Infinity Trust.</t>
  </si>
  <si>
    <t>Acuerdo y servicios definidos</t>
  </si>
  <si>
    <t>Actas reuniones</t>
  </si>
  <si>
    <t>Elaborar material comercial y propuesta de valor de la nueva línea de negocio.</t>
  </si>
  <si>
    <t>Dossier comercial elaborado</t>
  </si>
  <si>
    <t>Dossier comercial</t>
  </si>
  <si>
    <t>Identificar clientes y oportunidades potenciales dentro de la cartera actual.</t>
  </si>
  <si>
    <t>Dirección + Equipo Senior</t>
  </si>
  <si>
    <t>≥ 10 oportunidades identificadas</t>
  </si>
  <si>
    <t>Seguimiento comercial</t>
  </si>
  <si>
    <t>Realizar acciones comerciales conjuntas y presentaciones a clientes.</t>
  </si>
  <si>
    <t>≥ 5 reuniones comerciales realizadas</t>
  </si>
  <si>
    <t>Actas / Agendas</t>
  </si>
  <si>
    <t>Promover la participación activa del equipo senior en la detección de nuevas necesidades de los clientes.</t>
  </si>
  <si>
    <t>≥ 3 oportunidades trasladadas por el equipo senior</t>
  </si>
  <si>
    <t>Evaluar los resultados de la nueva línea de negocio.</t>
  </si>
  <si>
    <t>≥ 1 proyecto contratado o ≥ 3 propuestas emitidas</t>
  </si>
  <si>
    <t>Propuestas / Contratos</t>
  </si>
  <si>
    <t>Consolidar el modelo Boutique de Servicios Integrales - Family Office mediante la captación y prestación de servicios globales a clientes estratégicos.</t>
  </si>
  <si>
    <t>Definir el alcance y catálogo de servicios Family Office.</t>
  </si>
  <si>
    <t>Modelo definido</t>
  </si>
  <si>
    <t>Identificar clientes potenciales.</t>
  </si>
  <si>
    <t>Presentar la propuesta de valor Family Office.</t>
  </si>
  <si>
    <t>Ofertas / Actas</t>
  </si>
  <si>
    <t>Coordinar servicios propios y colaboradores externos para garantizar una prestación integral.</t>
  </si>
  <si>
    <t>Red de colaboración operativa</t>
  </si>
  <si>
    <t>Acuerdos / Proveedores</t>
  </si>
  <si>
    <t>Captar clientes para el modelo Family Office.</t>
  </si>
  <si>
    <t>Contratos</t>
  </si>
  <si>
    <t>Reducir el consumo eléctrico en un 2% como parte de la responsabilidad social y la sostenibilidad integral (social, económica y medioambiental).</t>
  </si>
  <si>
    <t>Instalar enchufes inteligentes para evitar consumos innecesarios durante fines de semana y fuera del horario laboral.</t>
  </si>
  <si>
    <t>Enchufes instalados</t>
  </si>
  <si>
    <t>Facturas / Registros de compra</t>
  </si>
  <si>
    <t>Campaña de sensibilización y formación al personal en hábitos de ahorro energético.</t>
  </si>
  <si>
    <t>≥ 90% del personal informado</t>
  </si>
  <si>
    <t>Registro de formación</t>
  </si>
  <si>
    <t>Medir y reportar el consumo antes y después de las acciones implantadas.</t>
  </si>
  <si>
    <t>Reducción ≥ 2% en kWh respecto al año base</t>
  </si>
  <si>
    <t>Facturas eléctricas / Seguimiento ambiental</t>
  </si>
  <si>
    <t>Reducir el consumo de agua como aspecto ambiental significativo detectado en la oficina.</t>
  </si>
  <si>
    <t>Campaña de sensibilización y formación al personal sobre el uso responsable del agua.</t>
  </si>
  <si>
    <t>Instalación de dispositivos de ahorro en grifos y cisternas.</t>
  </si>
  <si>
    <t>Dispositivos instalados</t>
  </si>
  <si>
    <t>Medir y evaluar el consumo de agua tras la implantación de las medidas.</t>
  </si>
  <si>
    <t>Reducción ≥ 10% en m³ respecto al año base</t>
  </si>
  <si>
    <t>Facturas de agua / Seguimiento ambiental</t>
  </si>
  <si>
    <t>Planificar y ejecutar la actualización de la sistemática documentada del proceso de supervisión y presentación de impuestos para adaptarla al uso consolidado de Sage Despachos y Checkit.</t>
  </si>
  <si>
    <t>Evaluar el grado de consolidación de las aplicaciones Sage Despachos y Checkit en la operativa diaria.</t>
  </si>
  <si>
    <t>Evaluación realizada</t>
  </si>
  <si>
    <t>Acta de seguimiento</t>
  </si>
  <si>
    <t>Analizar las diferencias entre la operativa actual y la documentación existente.</t>
  </si>
  <si>
    <t>Calidad + Usuarios</t>
  </si>
  <si>
    <t>Análisis realizado</t>
  </si>
  <si>
    <t>Informe de revisión</t>
  </si>
  <si>
    <t>Actualizar el procedimiento de supervisión y presentación de impuestos incorporando la sistemática actual.</t>
  </si>
  <si>
    <t>Calidad</t>
  </si>
  <si>
    <t>Procedimiento actualizado</t>
  </si>
  <si>
    <t>Procedimiento revisado</t>
  </si>
  <si>
    <t>Comunicar los cambios al personal afectado.</t>
  </si>
  <si>
    <t>100% del personal afectado informado</t>
  </si>
  <si>
    <t>Registro de comunicación</t>
  </si>
  <si>
    <t>Verificar la eficacia de la actualización realizada.</t>
  </si>
  <si>
    <t>Procedimiento validado e implantado</t>
  </si>
  <si>
    <t>Revisión por la Dirección</t>
  </si>
  <si>
    <t>2 clientes objetivo identificados</t>
  </si>
  <si>
    <t>2 presentaciones realizadas</t>
  </si>
  <si>
    <t>2 clientes Family Office</t>
  </si>
  <si>
    <t>IA como nuevo ámbito de desarrollo y formacion</t>
  </si>
  <si>
    <t>Captación del talento Gesor</t>
  </si>
  <si>
    <t xml:space="preserve">IA como nuevo ámbito de desarrollo y formacion	
</t>
  </si>
  <si>
    <t>Concepto SOSTENIBILIDAD (Energía - Agua)</t>
  </si>
  <si>
    <t>Cambio de la relacion laboral : trabajadores vs colaboardores</t>
  </si>
  <si>
    <t>Resumen Planes 2025/2026</t>
  </si>
  <si>
    <t>Mejora en identificación de aspectos ambientales indirectos  (2024)</t>
  </si>
  <si>
    <t>Reconsiderar por su dificultad el método de identificación de aspectos ambientales y no se produzcan deficiencias en la aplicación del procedimiento (no se detectan como significativos algún aspecto)Prorrogado 1 año </t>
  </si>
  <si>
    <t>Calidad y MA</t>
  </si>
  <si>
    <t>*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</si>
</sst>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Arial"/>
      <family val="2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i/>
      <sz val="12"/>
      <name val="Calibri"/>
      <family val="2"/>
      <scheme val="minor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9"/>
      <color rgb="FF242424"/>
      <name val="Aptos Narrow"/>
      <family val="2"/>
    </font>
    <font>
      <sz val="9"/>
      <color rgb="FFFF0000"/>
      <name val="Verdana"/>
      <family val="2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0" tint="-0.499984740745262"/>
      </bottom>
      <diagonal/>
    </border>
    <border>
      <left style="thin">
        <color theme="0"/>
      </left>
      <right style="thin">
        <color theme="0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dotted">
        <color theme="0" tint="-0.499984740745262"/>
      </bottom>
      <diagonal/>
    </border>
    <border>
      <left style="thin">
        <color theme="0"/>
      </left>
      <right style="thin">
        <color theme="0"/>
      </right>
      <top style="dotted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dotted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rgb="FF0070C0"/>
      </bottom>
      <diagonal/>
    </border>
    <border>
      <left style="thin">
        <color theme="0"/>
      </left>
      <right style="thin">
        <color theme="0"/>
      </right>
      <top style="dotted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rgb="FF0070C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dotted">
        <color theme="0" tint="-0.499984740745262"/>
      </bottom>
      <diagonal/>
    </border>
    <border>
      <left style="thin">
        <color theme="0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/>
      </left>
      <right/>
      <top style="dotted">
        <color theme="0" tint="-0.499984740745262"/>
      </top>
      <bottom style="thin">
        <color rgb="FF0070C0"/>
      </bottom>
      <diagonal/>
    </border>
    <border>
      <left style="thin">
        <color theme="0"/>
      </left>
      <right/>
      <top style="thin">
        <color rgb="FF0070C0"/>
      </top>
      <bottom style="thin">
        <color theme="1" tint="0.499984740745262"/>
      </bottom>
      <diagonal/>
    </border>
    <border>
      <left style="thin">
        <color theme="0"/>
      </left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rgb="FF0070C0"/>
      </top>
      <bottom/>
      <diagonal/>
    </border>
    <border>
      <left/>
      <right/>
      <top style="dotted">
        <color theme="0" tint="-0.499984740745262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14" fontId="5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vertical="center"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/>
    <xf numFmtId="0" fontId="24" fillId="11" borderId="0" xfId="0" applyFont="1" applyFill="1"/>
    <xf numFmtId="0" fontId="24" fillId="11" borderId="0" xfId="0" applyFont="1" applyFill="1" applyAlignment="1">
      <alignment wrapText="1"/>
    </xf>
    <xf numFmtId="0" fontId="24" fillId="12" borderId="0" xfId="0" applyFont="1" applyFill="1"/>
    <xf numFmtId="0" fontId="26" fillId="0" borderId="0" xfId="0" applyFont="1" applyAlignment="1">
      <alignment wrapText="1"/>
    </xf>
    <xf numFmtId="0" fontId="26" fillId="13" borderId="0" xfId="0" applyFont="1" applyFill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7" fillId="13" borderId="0" xfId="0" applyFont="1" applyFill="1"/>
    <xf numFmtId="0" fontId="2" fillId="12" borderId="0" xfId="0" applyFont="1" applyFill="1" applyAlignment="1">
      <alignment horizontal="left" vertical="center" wrapText="1"/>
    </xf>
    <xf numFmtId="0" fontId="28" fillId="0" borderId="0" xfId="0" applyFont="1"/>
    <xf numFmtId="0" fontId="22" fillId="0" borderId="0" xfId="0" applyFont="1"/>
    <xf numFmtId="0" fontId="29" fillId="0" borderId="0" xfId="0" applyFont="1"/>
    <xf numFmtId="0" fontId="25" fillId="8" borderId="0" xfId="0" applyFont="1" applyFill="1"/>
    <xf numFmtId="0" fontId="17" fillId="0" borderId="0" xfId="0" applyFont="1" applyAlignment="1">
      <alignment horizontal="left" vertical="center" wrapText="1"/>
    </xf>
    <xf numFmtId="0" fontId="29" fillId="0" borderId="0" xfId="0" applyFont="1" applyAlignment="1">
      <alignment wrapText="1"/>
    </xf>
    <xf numFmtId="0" fontId="30" fillId="14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17" fontId="31" fillId="0" borderId="1" xfId="0" applyNumberFormat="1" applyFont="1" applyBorder="1" applyAlignment="1">
      <alignment vertical="center" wrapText="1"/>
    </xf>
    <xf numFmtId="0" fontId="24" fillId="13" borderId="0" xfId="0" applyFont="1" applyFill="1"/>
    <xf numFmtId="0" fontId="32" fillId="0" borderId="0" xfId="0" applyFont="1"/>
    <xf numFmtId="0" fontId="23" fillId="0" borderId="0" xfId="0" applyFont="1"/>
    <xf numFmtId="17" fontId="3" fillId="0" borderId="36" xfId="0" applyNumberFormat="1" applyFont="1" applyBorder="1"/>
    <xf numFmtId="17" fontId="3" fillId="0" borderId="38" xfId="0" applyNumberFormat="1" applyFont="1" applyBorder="1"/>
    <xf numFmtId="17" fontId="3" fillId="0" borderId="37" xfId="0" applyNumberFormat="1" applyFont="1" applyBorder="1"/>
    <xf numFmtId="0" fontId="34" fillId="15" borderId="50" xfId="0" applyFont="1" applyFill="1" applyBorder="1" applyAlignment="1">
      <alignment horizontal="center" vertical="center"/>
    </xf>
    <xf numFmtId="0" fontId="34" fillId="15" borderId="51" xfId="0" applyFont="1" applyFill="1" applyBorder="1" applyAlignment="1">
      <alignment horizontal="center" vertical="center"/>
    </xf>
    <xf numFmtId="0" fontId="34" fillId="15" borderId="52" xfId="0" applyFont="1" applyFill="1" applyBorder="1" applyAlignment="1">
      <alignment horizontal="center" vertical="center"/>
    </xf>
    <xf numFmtId="0" fontId="34" fillId="15" borderId="45" xfId="0" applyFont="1" applyFill="1" applyBorder="1" applyAlignment="1">
      <alignment horizontal="center" vertical="center"/>
    </xf>
    <xf numFmtId="0" fontId="34" fillId="15" borderId="43" xfId="0" applyFont="1" applyFill="1" applyBorder="1" applyAlignment="1">
      <alignment horizontal="center" vertical="center"/>
    </xf>
    <xf numFmtId="0" fontId="34" fillId="15" borderId="46" xfId="0" applyFont="1" applyFill="1" applyBorder="1" applyAlignment="1">
      <alignment horizontal="center" vertical="center"/>
    </xf>
    <xf numFmtId="0" fontId="23" fillId="0" borderId="53" xfId="0" applyFont="1" applyBorder="1"/>
    <xf numFmtId="0" fontId="23" fillId="0" borderId="44" xfId="0" applyFont="1" applyBorder="1"/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3" fillId="15" borderId="47" xfId="0" applyFont="1" applyFill="1" applyBorder="1" applyAlignment="1">
      <alignment wrapText="1" readingOrder="1"/>
    </xf>
    <xf numFmtId="0" fontId="33" fillId="15" borderId="48" xfId="0" applyFont="1" applyFill="1" applyBorder="1" applyAlignment="1">
      <alignment wrapText="1" readingOrder="1"/>
    </xf>
    <xf numFmtId="0" fontId="33" fillId="15" borderId="49" xfId="0" applyFont="1" applyFill="1" applyBorder="1" applyAlignment="1">
      <alignment wrapText="1" readingOrder="1"/>
    </xf>
    <xf numFmtId="0" fontId="33" fillId="15" borderId="36" xfId="0" applyFont="1" applyFill="1" applyBorder="1" applyAlignment="1">
      <alignment wrapText="1" readingOrder="1"/>
    </xf>
    <xf numFmtId="0" fontId="33" fillId="15" borderId="38" xfId="0" applyFont="1" applyFill="1" applyBorder="1" applyAlignment="1">
      <alignment wrapText="1" readingOrder="1"/>
    </xf>
    <xf numFmtId="0" fontId="33" fillId="15" borderId="37" xfId="0" applyFont="1" applyFill="1" applyBorder="1" applyAlignment="1">
      <alignment wrapText="1" readingOrder="1"/>
    </xf>
    <xf numFmtId="0" fontId="3" fillId="0" borderId="36" xfId="0" applyFont="1" applyBorder="1"/>
    <xf numFmtId="0" fontId="3" fillId="0" borderId="38" xfId="0" applyFont="1" applyBorder="1"/>
    <xf numFmtId="0" fontId="3" fillId="0" borderId="37" xfId="0" applyFont="1" applyBorder="1"/>
    <xf numFmtId="0" fontId="30" fillId="0" borderId="36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0" fillId="0" borderId="41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textRotation="90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2" fontId="11" fillId="7" borderId="2" xfId="0" applyNumberFormat="1" applyFont="1" applyFill="1" applyBorder="1" applyAlignment="1">
      <alignment horizontal="center" vertical="center" textRotation="90" wrapText="1"/>
    </xf>
    <xf numFmtId="0" fontId="11" fillId="7" borderId="2" xfId="0" applyFont="1" applyFill="1" applyBorder="1" applyAlignment="1">
      <alignment horizontal="center" vertical="center" textRotation="90" wrapText="1"/>
    </xf>
    <xf numFmtId="0" fontId="11" fillId="8" borderId="2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4" fillId="15" borderId="4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6"/>
  <sheetViews>
    <sheetView zoomScale="115" zoomScaleNormal="115" workbookViewId="0">
      <selection activeCell="D17" sqref="D17"/>
    </sheetView>
  </sheetViews>
  <sheetFormatPr baseColWidth="10" defaultColWidth="11.44140625" defaultRowHeight="14.4" x14ac:dyDescent="0.3"/>
  <cols>
    <col min="2" max="2" width="14.33203125" customWidth="1"/>
    <col min="3" max="3" width="34.5546875" customWidth="1"/>
    <col min="4" max="4" width="20.88671875" bestFit="1" customWidth="1"/>
    <col min="5" max="5" width="33" customWidth="1"/>
    <col min="6" max="6" width="34.5546875" customWidth="1"/>
  </cols>
  <sheetData>
    <row r="3" spans="2:6" x14ac:dyDescent="0.3">
      <c r="B3" s="3"/>
      <c r="C3" s="3"/>
      <c r="D3" s="3"/>
      <c r="E3" s="3"/>
    </row>
    <row r="4" spans="2:6" x14ac:dyDescent="0.3">
      <c r="B4" t="s">
        <v>0</v>
      </c>
    </row>
    <row r="5" spans="2:6" x14ac:dyDescent="0.3"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</row>
    <row r="6" spans="2:6" ht="96.6" hidden="1" x14ac:dyDescent="0.3">
      <c r="B6" s="16">
        <v>43454</v>
      </c>
      <c r="C6" s="16" t="s">
        <v>6</v>
      </c>
      <c r="D6" s="17" t="s">
        <v>7</v>
      </c>
      <c r="E6" s="18" t="s">
        <v>8</v>
      </c>
      <c r="F6" s="18" t="s">
        <v>9</v>
      </c>
    </row>
    <row r="7" spans="2:6" hidden="1" x14ac:dyDescent="0.3">
      <c r="B7" s="16">
        <v>43555</v>
      </c>
      <c r="C7" s="17" t="s">
        <v>10</v>
      </c>
      <c r="D7" s="17" t="s">
        <v>11</v>
      </c>
      <c r="E7" s="17" t="s">
        <v>10</v>
      </c>
      <c r="F7" s="18" t="s">
        <v>12</v>
      </c>
    </row>
    <row r="8" spans="2:6" ht="24.6" hidden="1" x14ac:dyDescent="0.3">
      <c r="B8" s="16">
        <v>43646</v>
      </c>
      <c r="C8" s="16" t="s">
        <v>13</v>
      </c>
      <c r="D8" s="17" t="s">
        <v>11</v>
      </c>
      <c r="E8" s="16" t="s">
        <v>13</v>
      </c>
      <c r="F8" s="18" t="s">
        <v>14</v>
      </c>
    </row>
    <row r="9" spans="2:6" ht="36.6" hidden="1" x14ac:dyDescent="0.3">
      <c r="B9" s="16">
        <v>43817</v>
      </c>
      <c r="C9" s="16" t="s">
        <v>15</v>
      </c>
      <c r="D9" s="17" t="s">
        <v>11</v>
      </c>
      <c r="E9" s="17" t="s">
        <v>16</v>
      </c>
      <c r="F9" s="18" t="s">
        <v>17</v>
      </c>
    </row>
    <row r="10" spans="2:6" ht="36.6" hidden="1" x14ac:dyDescent="0.3">
      <c r="B10" s="16">
        <v>44218</v>
      </c>
      <c r="C10" s="16" t="s">
        <v>15</v>
      </c>
      <c r="D10" s="17" t="s">
        <v>11</v>
      </c>
      <c r="E10" s="17" t="s">
        <v>16</v>
      </c>
      <c r="F10" s="18" t="s">
        <v>18</v>
      </c>
    </row>
    <row r="11" spans="2:6" x14ac:dyDescent="0.3">
      <c r="B11" s="16">
        <v>46178</v>
      </c>
      <c r="C11" s="16" t="s">
        <v>15</v>
      </c>
      <c r="D11" s="17" t="s">
        <v>11</v>
      </c>
      <c r="E11" s="17" t="s">
        <v>16</v>
      </c>
      <c r="F11" s="18" t="s">
        <v>19</v>
      </c>
    </row>
    <row r="12" spans="2:6" x14ac:dyDescent="0.3">
      <c r="B12" s="16">
        <v>46178</v>
      </c>
      <c r="C12" s="16" t="s">
        <v>20</v>
      </c>
      <c r="D12" s="17" t="s">
        <v>21</v>
      </c>
      <c r="E12" s="17"/>
      <c r="F12" s="18"/>
    </row>
    <row r="13" spans="2:6" ht="24.6" x14ac:dyDescent="0.3">
      <c r="B13" s="16">
        <v>46199</v>
      </c>
      <c r="C13" s="16" t="s">
        <v>22</v>
      </c>
      <c r="D13" s="18" t="s">
        <v>23</v>
      </c>
      <c r="E13" s="17"/>
      <c r="F13" s="18" t="s">
        <v>24</v>
      </c>
    </row>
    <row r="14" spans="2:6" ht="15.6" x14ac:dyDescent="0.3">
      <c r="B14" s="13"/>
      <c r="C14" s="13"/>
      <c r="F14" s="14"/>
    </row>
    <row r="15" spans="2:6" x14ac:dyDescent="0.3">
      <c r="B15" t="s">
        <v>25</v>
      </c>
      <c r="C15" t="s">
        <v>26</v>
      </c>
      <c r="F15" s="14"/>
    </row>
    <row r="16" spans="2:6" x14ac:dyDescent="0.3">
      <c r="C16" t="s">
        <v>27</v>
      </c>
      <c r="F16" s="14"/>
    </row>
    <row r="17" spans="2:6" ht="15.6" x14ac:dyDescent="0.3">
      <c r="B17" s="13"/>
      <c r="C17" s="13"/>
      <c r="F17" s="14"/>
    </row>
    <row r="18" spans="2:6" ht="15.6" x14ac:dyDescent="0.3">
      <c r="B18" s="13"/>
      <c r="C18" s="13"/>
      <c r="F18" s="14"/>
    </row>
    <row r="19" spans="2:6" ht="15.6" x14ac:dyDescent="0.3">
      <c r="B19" s="13"/>
      <c r="C19" s="13"/>
      <c r="F19" s="14"/>
    </row>
    <row r="20" spans="2:6" ht="15.6" x14ac:dyDescent="0.3">
      <c r="B20" s="13"/>
      <c r="C20" s="13"/>
      <c r="F20" s="14"/>
    </row>
    <row r="21" spans="2:6" ht="15.6" x14ac:dyDescent="0.3">
      <c r="B21" s="13"/>
      <c r="C21" s="13"/>
      <c r="F21" s="14"/>
    </row>
    <row r="22" spans="2:6" ht="15.6" x14ac:dyDescent="0.3">
      <c r="B22" s="13"/>
      <c r="C22" s="13"/>
      <c r="F22" s="14"/>
    </row>
    <row r="23" spans="2:6" ht="15.6" x14ac:dyDescent="0.3">
      <c r="B23" s="13"/>
      <c r="C23" s="13"/>
      <c r="F23" s="14"/>
    </row>
    <row r="24" spans="2:6" x14ac:dyDescent="0.3">
      <c r="B24" s="3"/>
      <c r="C24" s="3"/>
      <c r="D24" s="3"/>
      <c r="E24" s="3"/>
    </row>
    <row r="25" spans="2:6" x14ac:dyDescent="0.3">
      <c r="B25" s="3"/>
      <c r="C25" s="3"/>
      <c r="D25" s="3"/>
      <c r="E25" s="3"/>
    </row>
    <row r="26" spans="2:6" x14ac:dyDescent="0.3">
      <c r="D26" s="3"/>
      <c r="E2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2"/>
  <sheetViews>
    <sheetView topLeftCell="A61" zoomScale="55" zoomScaleNormal="55" workbookViewId="0">
      <selection activeCell="H67" sqref="H67"/>
    </sheetView>
  </sheetViews>
  <sheetFormatPr baseColWidth="10" defaultColWidth="11.44140625" defaultRowHeight="21" x14ac:dyDescent="0.3"/>
  <cols>
    <col min="1" max="1" width="15.5546875" style="6" customWidth="1"/>
    <col min="2" max="2" width="45.33203125" style="12" customWidth="1"/>
    <col min="3" max="3" width="46.5546875" style="4" customWidth="1"/>
    <col min="4" max="4" width="55.44140625" style="4" customWidth="1"/>
    <col min="5" max="5" width="70.33203125" style="11" customWidth="1"/>
    <col min="6" max="6" width="127" style="5" customWidth="1"/>
    <col min="7" max="16384" width="11.44140625" style="4"/>
  </cols>
  <sheetData>
    <row r="1" spans="1:7" ht="38.25" customHeight="1" x14ac:dyDescent="0.3">
      <c r="A1" s="7" t="s">
        <v>28</v>
      </c>
      <c r="B1" s="8" t="s">
        <v>29</v>
      </c>
      <c r="C1" s="8" t="s">
        <v>30</v>
      </c>
      <c r="D1" s="9" t="s">
        <v>31</v>
      </c>
      <c r="E1" s="10" t="s">
        <v>32</v>
      </c>
      <c r="F1" s="21" t="s">
        <v>33</v>
      </c>
    </row>
    <row r="2" spans="1:7" ht="20.25" customHeight="1" x14ac:dyDescent="0.3">
      <c r="A2" s="162" t="s">
        <v>34</v>
      </c>
      <c r="B2" s="165" t="s">
        <v>35</v>
      </c>
      <c r="C2" s="167" t="s">
        <v>36</v>
      </c>
      <c r="D2" s="132" t="s">
        <v>37</v>
      </c>
      <c r="E2" s="93" t="s">
        <v>38</v>
      </c>
      <c r="F2" s="23" t="s">
        <v>39</v>
      </c>
      <c r="G2" s="19"/>
    </row>
    <row r="3" spans="1:7" ht="20.25" customHeight="1" x14ac:dyDescent="0.3">
      <c r="A3" s="162"/>
      <c r="B3" s="166"/>
      <c r="C3" s="112"/>
      <c r="D3" s="133"/>
      <c r="E3" s="94"/>
      <c r="F3" s="20" t="s">
        <v>40</v>
      </c>
      <c r="G3" s="19"/>
    </row>
    <row r="4" spans="1:7" ht="20.25" customHeight="1" x14ac:dyDescent="0.3">
      <c r="A4" s="163"/>
      <c r="B4" s="99"/>
      <c r="C4" s="112"/>
      <c r="D4" s="133"/>
      <c r="E4" s="110">
        <f>+DAFO!C28</f>
        <v>0</v>
      </c>
      <c r="F4" s="23" t="s">
        <v>39</v>
      </c>
      <c r="G4" s="19"/>
    </row>
    <row r="5" spans="1:7" ht="20.25" customHeight="1" x14ac:dyDescent="0.3">
      <c r="A5" s="163"/>
      <c r="B5" s="99"/>
      <c r="C5" s="112"/>
      <c r="D5" s="133"/>
      <c r="E5" s="111"/>
      <c r="F5" s="33" t="s">
        <v>41</v>
      </c>
      <c r="G5" s="19"/>
    </row>
    <row r="6" spans="1:7" ht="20.25" customHeight="1" x14ac:dyDescent="0.3">
      <c r="A6" s="163"/>
      <c r="B6" s="99"/>
      <c r="C6" s="112"/>
      <c r="D6" s="133"/>
      <c r="E6" s="111"/>
      <c r="F6" s="25" t="s">
        <v>42</v>
      </c>
      <c r="G6" s="19"/>
    </row>
    <row r="7" spans="1:7" ht="20.25" customHeight="1" x14ac:dyDescent="0.3">
      <c r="A7" s="163"/>
      <c r="B7" s="99"/>
      <c r="C7" s="112"/>
      <c r="D7" s="133"/>
      <c r="E7" s="111"/>
      <c r="F7" s="26" t="s">
        <v>43</v>
      </c>
      <c r="G7" s="19"/>
    </row>
    <row r="8" spans="1:7" ht="20.25" customHeight="1" x14ac:dyDescent="0.3">
      <c r="A8" s="163"/>
      <c r="B8" s="99"/>
      <c r="C8" s="112"/>
      <c r="D8" s="133"/>
      <c r="E8" s="111"/>
      <c r="F8" s="20" t="s">
        <v>44</v>
      </c>
      <c r="G8" s="19"/>
    </row>
    <row r="9" spans="1:7" ht="20.25" customHeight="1" x14ac:dyDescent="0.3">
      <c r="A9" s="163"/>
      <c r="B9" s="149"/>
      <c r="C9" s="112"/>
      <c r="D9" s="133"/>
      <c r="E9" s="111"/>
      <c r="F9" s="34" t="s">
        <v>45</v>
      </c>
      <c r="G9" s="19"/>
    </row>
    <row r="10" spans="1:7" ht="20.25" customHeight="1" x14ac:dyDescent="0.3">
      <c r="A10" s="163"/>
      <c r="B10" s="160" t="s">
        <v>46</v>
      </c>
      <c r="C10" s="134" t="s">
        <v>36</v>
      </c>
      <c r="D10" s="130" t="s">
        <v>47</v>
      </c>
      <c r="E10" s="136" t="s">
        <v>48</v>
      </c>
      <c r="F10" s="25" t="s">
        <v>49</v>
      </c>
      <c r="G10" s="19"/>
    </row>
    <row r="11" spans="1:7" ht="20.25" customHeight="1" x14ac:dyDescent="0.3">
      <c r="A11" s="163"/>
      <c r="B11" s="128"/>
      <c r="C11" s="112"/>
      <c r="D11" s="130"/>
      <c r="E11" s="137"/>
      <c r="F11" s="26" t="s">
        <v>50</v>
      </c>
      <c r="G11" s="19"/>
    </row>
    <row r="12" spans="1:7" ht="20.25" customHeight="1" x14ac:dyDescent="0.3">
      <c r="A12" s="163"/>
      <c r="B12" s="128"/>
      <c r="C12" s="112"/>
      <c r="D12" s="130"/>
      <c r="E12" s="137"/>
      <c r="F12" s="26" t="s">
        <v>51</v>
      </c>
      <c r="G12" s="19"/>
    </row>
    <row r="13" spans="1:7" ht="20.25" customHeight="1" x14ac:dyDescent="0.3">
      <c r="A13" s="163"/>
      <c r="B13" s="161"/>
      <c r="C13" s="112"/>
      <c r="D13" s="131"/>
      <c r="E13" s="138"/>
      <c r="F13" s="25" t="s">
        <v>52</v>
      </c>
      <c r="G13" s="19"/>
    </row>
    <row r="14" spans="1:7" ht="20.25" customHeight="1" x14ac:dyDescent="0.3">
      <c r="A14" s="163"/>
      <c r="B14" s="127" t="s">
        <v>53</v>
      </c>
      <c r="C14" s="123" t="s">
        <v>54</v>
      </c>
      <c r="D14" s="139" t="s">
        <v>55</v>
      </c>
      <c r="E14" s="135" t="s">
        <v>56</v>
      </c>
      <c r="F14" s="23" t="s">
        <v>39</v>
      </c>
      <c r="G14" s="19"/>
    </row>
    <row r="15" spans="1:7" ht="45.6" customHeight="1" x14ac:dyDescent="0.3">
      <c r="A15" s="163"/>
      <c r="B15" s="128"/>
      <c r="C15" s="112"/>
      <c r="D15" s="140"/>
      <c r="E15" s="92"/>
      <c r="F15" s="20" t="s">
        <v>40</v>
      </c>
      <c r="G15" s="19"/>
    </row>
    <row r="16" spans="1:7" ht="20.25" customHeight="1" x14ac:dyDescent="0.3">
      <c r="A16" s="163"/>
      <c r="B16" s="128"/>
      <c r="C16" s="112"/>
      <c r="D16" s="140"/>
      <c r="E16" s="92" t="s">
        <v>57</v>
      </c>
      <c r="F16" s="20" t="s">
        <v>58</v>
      </c>
      <c r="G16" s="19"/>
    </row>
    <row r="17" spans="1:7" ht="20.25" customHeight="1" x14ac:dyDescent="0.3">
      <c r="A17" s="163"/>
      <c r="B17" s="128"/>
      <c r="C17" s="112"/>
      <c r="D17" s="140"/>
      <c r="E17" s="92"/>
      <c r="F17" s="20" t="s">
        <v>59</v>
      </c>
      <c r="G17" s="19"/>
    </row>
    <row r="18" spans="1:7" ht="20.25" customHeight="1" x14ac:dyDescent="0.3">
      <c r="A18" s="163"/>
      <c r="B18" s="128"/>
      <c r="C18" s="112"/>
      <c r="D18" s="140"/>
      <c r="E18" s="126" t="s">
        <v>60</v>
      </c>
      <c r="F18" s="20" t="s">
        <v>61</v>
      </c>
      <c r="G18" s="19"/>
    </row>
    <row r="19" spans="1:7" ht="20.25" customHeight="1" x14ac:dyDescent="0.3">
      <c r="A19" s="163"/>
      <c r="B19" s="128"/>
      <c r="C19" s="112"/>
      <c r="D19" s="140"/>
      <c r="E19" s="105"/>
      <c r="F19" s="20" t="s">
        <v>62</v>
      </c>
      <c r="G19" s="19"/>
    </row>
    <row r="20" spans="1:7" ht="20.25" customHeight="1" x14ac:dyDescent="0.3">
      <c r="A20" s="163"/>
      <c r="B20" s="128"/>
      <c r="C20" s="112"/>
      <c r="D20" s="140"/>
      <c r="E20" s="105"/>
      <c r="F20" s="20" t="s">
        <v>63</v>
      </c>
      <c r="G20" s="19"/>
    </row>
    <row r="21" spans="1:7" ht="20.25" customHeight="1" x14ac:dyDescent="0.3">
      <c r="A21" s="163"/>
      <c r="B21" s="128"/>
      <c r="C21" s="112"/>
      <c r="D21" s="140"/>
      <c r="E21" s="105"/>
      <c r="F21" s="20" t="s">
        <v>64</v>
      </c>
      <c r="G21" s="19"/>
    </row>
    <row r="22" spans="1:7" ht="20.25" customHeight="1" x14ac:dyDescent="0.3">
      <c r="A22" s="163"/>
      <c r="B22" s="128"/>
      <c r="C22" s="112"/>
      <c r="D22" s="141"/>
      <c r="E22" s="143" t="s">
        <v>65</v>
      </c>
      <c r="F22" s="20" t="s">
        <v>66</v>
      </c>
      <c r="G22" s="19"/>
    </row>
    <row r="23" spans="1:7" ht="20.25" customHeight="1" x14ac:dyDescent="0.3">
      <c r="A23" s="163"/>
      <c r="B23" s="128"/>
      <c r="C23" s="112"/>
      <c r="D23" s="141"/>
      <c r="E23" s="143"/>
      <c r="F23" s="20" t="s">
        <v>67</v>
      </c>
      <c r="G23" s="19"/>
    </row>
    <row r="24" spans="1:7" ht="20.25" customHeight="1" x14ac:dyDescent="0.3">
      <c r="A24" s="163"/>
      <c r="B24" s="128"/>
      <c r="C24" s="112"/>
      <c r="D24" s="141"/>
      <c r="E24" s="143"/>
      <c r="F24" s="20" t="s">
        <v>68</v>
      </c>
      <c r="G24" s="19"/>
    </row>
    <row r="25" spans="1:7" ht="20.25" customHeight="1" x14ac:dyDescent="0.3">
      <c r="A25" s="163"/>
      <c r="B25" s="128"/>
      <c r="C25" s="112"/>
      <c r="D25" s="141"/>
      <c r="E25" s="143"/>
      <c r="F25" s="20" t="s">
        <v>69</v>
      </c>
      <c r="G25" s="19"/>
    </row>
    <row r="26" spans="1:7" ht="20.25" customHeight="1" x14ac:dyDescent="0.3">
      <c r="A26" s="163"/>
      <c r="B26" s="128"/>
      <c r="C26" s="112"/>
      <c r="D26" s="141"/>
      <c r="E26" s="143"/>
      <c r="F26" s="20" t="s">
        <v>70</v>
      </c>
      <c r="G26" s="19"/>
    </row>
    <row r="27" spans="1:7" ht="20.25" customHeight="1" x14ac:dyDescent="0.3">
      <c r="A27" s="163"/>
      <c r="B27" s="128"/>
      <c r="C27" s="112"/>
      <c r="D27" s="141"/>
      <c r="E27" s="110">
        <f>+DAFO!C28</f>
        <v>0</v>
      </c>
      <c r="F27" s="23" t="s">
        <v>39</v>
      </c>
      <c r="G27" s="19"/>
    </row>
    <row r="28" spans="1:7" ht="20.25" customHeight="1" x14ac:dyDescent="0.3">
      <c r="A28" s="163"/>
      <c r="B28" s="128"/>
      <c r="C28" s="112"/>
      <c r="D28" s="141"/>
      <c r="E28" s="111"/>
      <c r="F28" s="33" t="s">
        <v>41</v>
      </c>
      <c r="G28" s="19"/>
    </row>
    <row r="29" spans="1:7" ht="20.25" customHeight="1" x14ac:dyDescent="0.3">
      <c r="A29" s="163"/>
      <c r="B29" s="128"/>
      <c r="C29" s="112"/>
      <c r="D29" s="141"/>
      <c r="E29" s="111"/>
      <c r="F29" s="25" t="s">
        <v>42</v>
      </c>
      <c r="G29" s="19"/>
    </row>
    <row r="30" spans="1:7" ht="20.25" customHeight="1" x14ac:dyDescent="0.3">
      <c r="A30" s="163"/>
      <c r="B30" s="128"/>
      <c r="C30" s="112"/>
      <c r="D30" s="141"/>
      <c r="E30" s="111"/>
      <c r="F30" s="26" t="s">
        <v>43</v>
      </c>
      <c r="G30" s="19"/>
    </row>
    <row r="31" spans="1:7" ht="20.25" customHeight="1" x14ac:dyDescent="0.3">
      <c r="A31" s="163"/>
      <c r="B31" s="128"/>
      <c r="C31" s="112"/>
      <c r="D31" s="141"/>
      <c r="E31" s="111"/>
      <c r="F31" s="20" t="s">
        <v>44</v>
      </c>
      <c r="G31" s="19"/>
    </row>
    <row r="32" spans="1:7" ht="20.25" customHeight="1" x14ac:dyDescent="0.3">
      <c r="A32" s="163"/>
      <c r="B32" s="128"/>
      <c r="C32" s="112"/>
      <c r="D32" s="141"/>
      <c r="E32" s="111"/>
      <c r="F32" s="34" t="s">
        <v>45</v>
      </c>
      <c r="G32" s="19"/>
    </row>
    <row r="33" spans="1:7" ht="20.25" customHeight="1" x14ac:dyDescent="0.3">
      <c r="A33" s="163"/>
      <c r="B33" s="128"/>
      <c r="C33" s="112"/>
      <c r="D33" s="141"/>
      <c r="E33" s="135" t="s">
        <v>56</v>
      </c>
      <c r="F33" s="20" t="s">
        <v>61</v>
      </c>
      <c r="G33" s="19"/>
    </row>
    <row r="34" spans="1:7" ht="20.25" customHeight="1" x14ac:dyDescent="0.3">
      <c r="A34" s="163"/>
      <c r="B34" s="128"/>
      <c r="C34" s="112"/>
      <c r="D34" s="141"/>
      <c r="E34" s="92"/>
      <c r="F34" s="20" t="s">
        <v>71</v>
      </c>
      <c r="G34" s="19"/>
    </row>
    <row r="35" spans="1:7" ht="20.25" customHeight="1" x14ac:dyDescent="0.3">
      <c r="A35" s="163"/>
      <c r="B35" s="128"/>
      <c r="C35" s="112"/>
      <c r="D35" s="140"/>
      <c r="E35" s="94" t="s">
        <v>72</v>
      </c>
      <c r="F35" s="20" t="s">
        <v>73</v>
      </c>
      <c r="G35" s="19"/>
    </row>
    <row r="36" spans="1:7" ht="20.25" customHeight="1" x14ac:dyDescent="0.3">
      <c r="A36" s="163"/>
      <c r="B36" s="128"/>
      <c r="C36" s="112"/>
      <c r="D36" s="140"/>
      <c r="E36" s="94"/>
      <c r="F36" s="20" t="s">
        <v>74</v>
      </c>
      <c r="G36" s="19"/>
    </row>
    <row r="37" spans="1:7" ht="20.25" customHeight="1" x14ac:dyDescent="0.3">
      <c r="A37" s="163"/>
      <c r="B37" s="128"/>
      <c r="C37" s="112"/>
      <c r="D37" s="140"/>
      <c r="E37" s="94"/>
      <c r="F37" s="20" t="s">
        <v>75</v>
      </c>
      <c r="G37" s="19"/>
    </row>
    <row r="38" spans="1:7" ht="20.25" customHeight="1" x14ac:dyDescent="0.3">
      <c r="A38" s="163"/>
      <c r="B38" s="128"/>
      <c r="C38" s="112"/>
      <c r="D38" s="140"/>
      <c r="E38" s="94"/>
      <c r="F38" s="20" t="s">
        <v>76</v>
      </c>
      <c r="G38" s="19"/>
    </row>
    <row r="39" spans="1:7" ht="20.25" customHeight="1" x14ac:dyDescent="0.3">
      <c r="A39" s="163"/>
      <c r="B39" s="161"/>
      <c r="C39" s="113"/>
      <c r="D39" s="142"/>
      <c r="E39" s="95"/>
      <c r="F39" s="20" t="s">
        <v>77</v>
      </c>
      <c r="G39" s="19"/>
    </row>
    <row r="40" spans="1:7" ht="20.25" customHeight="1" x14ac:dyDescent="0.3">
      <c r="A40" s="164" t="s">
        <v>78</v>
      </c>
      <c r="B40" s="127" t="s">
        <v>53</v>
      </c>
      <c r="C40" s="112" t="s">
        <v>54</v>
      </c>
      <c r="D40" s="121" t="s">
        <v>55</v>
      </c>
      <c r="E40" s="92" t="s">
        <v>57</v>
      </c>
      <c r="F40" s="20" t="s">
        <v>58</v>
      </c>
      <c r="G40" s="19"/>
    </row>
    <row r="41" spans="1:7" ht="20.25" customHeight="1" x14ac:dyDescent="0.3">
      <c r="A41" s="164"/>
      <c r="B41" s="128"/>
      <c r="C41" s="112"/>
      <c r="D41" s="121"/>
      <c r="E41" s="92"/>
      <c r="F41" s="20" t="s">
        <v>59</v>
      </c>
      <c r="G41" s="19"/>
    </row>
    <row r="42" spans="1:7" ht="20.25" customHeight="1" x14ac:dyDescent="0.3">
      <c r="A42" s="164"/>
      <c r="B42" s="128"/>
      <c r="C42" s="112"/>
      <c r="D42" s="121"/>
      <c r="E42" s="126" t="s">
        <v>60</v>
      </c>
      <c r="F42" s="20" t="s">
        <v>61</v>
      </c>
      <c r="G42" s="19"/>
    </row>
    <row r="43" spans="1:7" ht="20.25" customHeight="1" x14ac:dyDescent="0.3">
      <c r="A43" s="164"/>
      <c r="B43" s="128"/>
      <c r="C43" s="112"/>
      <c r="D43" s="121"/>
      <c r="E43" s="105"/>
      <c r="F43" s="20" t="s">
        <v>63</v>
      </c>
      <c r="G43" s="19"/>
    </row>
    <row r="44" spans="1:7" ht="20.25" customHeight="1" x14ac:dyDescent="0.3">
      <c r="A44" s="164"/>
      <c r="B44" s="128"/>
      <c r="C44" s="112"/>
      <c r="D44" s="121"/>
      <c r="E44" s="105"/>
      <c r="F44" s="20" t="s">
        <v>64</v>
      </c>
      <c r="G44" s="19"/>
    </row>
    <row r="45" spans="1:7" ht="20.25" customHeight="1" x14ac:dyDescent="0.3">
      <c r="A45" s="164"/>
      <c r="B45" s="99"/>
      <c r="C45" s="112"/>
      <c r="D45" s="121"/>
      <c r="E45" s="92" t="s">
        <v>65</v>
      </c>
      <c r="F45" s="20" t="s">
        <v>66</v>
      </c>
      <c r="G45" s="19"/>
    </row>
    <row r="46" spans="1:7" ht="20.25" customHeight="1" x14ac:dyDescent="0.3">
      <c r="A46" s="164"/>
      <c r="B46" s="99"/>
      <c r="C46" s="112"/>
      <c r="D46" s="121"/>
      <c r="E46" s="92"/>
      <c r="F46" s="20" t="s">
        <v>79</v>
      </c>
      <c r="G46" s="19"/>
    </row>
    <row r="47" spans="1:7" ht="20.25" customHeight="1" x14ac:dyDescent="0.3">
      <c r="A47" s="164"/>
      <c r="B47" s="99"/>
      <c r="C47" s="112"/>
      <c r="D47" s="121"/>
      <c r="E47" s="92"/>
      <c r="F47" s="20" t="s">
        <v>68</v>
      </c>
      <c r="G47" s="19"/>
    </row>
    <row r="48" spans="1:7" ht="20.25" customHeight="1" x14ac:dyDescent="0.3">
      <c r="A48" s="164"/>
      <c r="B48" s="99"/>
      <c r="C48" s="112"/>
      <c r="D48" s="121"/>
      <c r="E48" s="93"/>
      <c r="F48" s="20" t="s">
        <v>69</v>
      </c>
      <c r="G48" s="19"/>
    </row>
    <row r="49" spans="1:7" ht="20.25" customHeight="1" x14ac:dyDescent="0.3">
      <c r="A49" s="164"/>
      <c r="B49" s="99"/>
      <c r="C49" s="112"/>
      <c r="D49" s="121"/>
      <c r="E49" s="93"/>
      <c r="F49" s="20" t="s">
        <v>70</v>
      </c>
      <c r="G49" s="19"/>
    </row>
    <row r="50" spans="1:7" ht="20.25" customHeight="1" x14ac:dyDescent="0.3">
      <c r="A50" s="164"/>
      <c r="B50" s="99"/>
      <c r="C50" s="112"/>
      <c r="D50" s="121"/>
      <c r="E50" s="93" t="s">
        <v>72</v>
      </c>
      <c r="F50" s="20" t="s">
        <v>80</v>
      </c>
      <c r="G50" s="19"/>
    </row>
    <row r="51" spans="1:7" ht="20.25" customHeight="1" x14ac:dyDescent="0.3">
      <c r="A51" s="164"/>
      <c r="B51" s="99"/>
      <c r="C51" s="112"/>
      <c r="D51" s="121"/>
      <c r="E51" s="94"/>
      <c r="F51" s="20" t="s">
        <v>81</v>
      </c>
      <c r="G51" s="19"/>
    </row>
    <row r="52" spans="1:7" ht="20.25" customHeight="1" x14ac:dyDescent="0.3">
      <c r="A52" s="164"/>
      <c r="B52" s="99"/>
      <c r="C52" s="112"/>
      <c r="D52" s="121"/>
      <c r="E52" s="94"/>
      <c r="F52" s="20" t="s">
        <v>82</v>
      </c>
      <c r="G52" s="19"/>
    </row>
    <row r="53" spans="1:7" ht="20.25" customHeight="1" x14ac:dyDescent="0.3">
      <c r="A53" s="164"/>
      <c r="B53" s="99"/>
      <c r="C53" s="112"/>
      <c r="D53" s="121"/>
      <c r="E53" s="94"/>
      <c r="F53" s="20" t="s">
        <v>83</v>
      </c>
      <c r="G53" s="19"/>
    </row>
    <row r="54" spans="1:7" ht="20.25" customHeight="1" x14ac:dyDescent="0.3">
      <c r="A54" s="164"/>
      <c r="B54" s="99"/>
      <c r="C54" s="113"/>
      <c r="D54" s="122"/>
      <c r="E54" s="95"/>
      <c r="F54" s="20" t="s">
        <v>84</v>
      </c>
      <c r="G54" s="19"/>
    </row>
    <row r="55" spans="1:7" ht="20.25" customHeight="1" x14ac:dyDescent="0.3">
      <c r="A55" s="164"/>
      <c r="B55" s="129"/>
      <c r="C55" s="28" t="s">
        <v>85</v>
      </c>
      <c r="D55" s="30" t="s">
        <v>86</v>
      </c>
      <c r="E55" s="36" t="s">
        <v>87</v>
      </c>
      <c r="F55" s="20" t="s">
        <v>80</v>
      </c>
      <c r="G55" s="19"/>
    </row>
    <row r="56" spans="1:7" ht="20.100000000000001" customHeight="1" x14ac:dyDescent="0.3">
      <c r="A56" s="96" t="s">
        <v>88</v>
      </c>
      <c r="B56" s="99" t="s">
        <v>89</v>
      </c>
      <c r="C56" s="100" t="s">
        <v>90</v>
      </c>
      <c r="D56" s="31"/>
      <c r="E56" s="102">
        <f>+DAFO!C33</f>
        <v>0</v>
      </c>
      <c r="F56" s="23" t="s">
        <v>39</v>
      </c>
      <c r="G56" s="19"/>
    </row>
    <row r="57" spans="1:7" ht="20.100000000000001" customHeight="1" x14ac:dyDescent="0.3">
      <c r="A57" s="97"/>
      <c r="B57" s="99"/>
      <c r="C57" s="101"/>
      <c r="D57" s="31"/>
      <c r="E57" s="103"/>
      <c r="F57" s="33" t="s">
        <v>41</v>
      </c>
      <c r="G57" s="19"/>
    </row>
    <row r="58" spans="1:7" ht="20.100000000000001" customHeight="1" x14ac:dyDescent="0.3">
      <c r="A58" s="97"/>
      <c r="B58" s="99"/>
      <c r="C58" s="101"/>
      <c r="D58" s="31"/>
      <c r="E58" s="103"/>
      <c r="F58" s="39" t="s">
        <v>91</v>
      </c>
      <c r="G58" s="19"/>
    </row>
    <row r="59" spans="1:7" ht="20.25" customHeight="1" x14ac:dyDescent="0.3">
      <c r="A59" s="97"/>
      <c r="B59" s="124" t="s">
        <v>92</v>
      </c>
      <c r="C59" s="123" t="s">
        <v>90</v>
      </c>
      <c r="D59" s="115" t="s">
        <v>93</v>
      </c>
      <c r="E59" s="94" t="s">
        <v>56</v>
      </c>
      <c r="F59" s="20" t="s">
        <v>61</v>
      </c>
      <c r="G59" s="19"/>
    </row>
    <row r="60" spans="1:7" ht="20.25" customHeight="1" x14ac:dyDescent="0.3">
      <c r="A60" s="97"/>
      <c r="B60" s="125"/>
      <c r="C60" s="112"/>
      <c r="D60" s="116"/>
      <c r="E60" s="94"/>
      <c r="F60" s="20" t="s">
        <v>71</v>
      </c>
      <c r="G60" s="19"/>
    </row>
    <row r="61" spans="1:7" ht="20.25" customHeight="1" x14ac:dyDescent="0.3">
      <c r="A61" s="97"/>
      <c r="B61" s="125"/>
      <c r="C61" s="112"/>
      <c r="D61" s="116"/>
      <c r="E61" s="92" t="s">
        <v>94</v>
      </c>
      <c r="F61" s="23" t="s">
        <v>95</v>
      </c>
      <c r="G61" s="19"/>
    </row>
    <row r="62" spans="1:7" ht="20.25" customHeight="1" x14ac:dyDescent="0.3">
      <c r="A62" s="97"/>
      <c r="B62" s="125"/>
      <c r="C62" s="112"/>
      <c r="D62" s="116"/>
      <c r="E62" s="92"/>
      <c r="F62" s="23" t="s">
        <v>96</v>
      </c>
      <c r="G62" s="19"/>
    </row>
    <row r="63" spans="1:7" ht="20.25" customHeight="1" x14ac:dyDescent="0.3">
      <c r="A63" s="97"/>
      <c r="B63" s="125"/>
      <c r="C63" s="112"/>
      <c r="D63" s="116"/>
      <c r="E63" s="92"/>
      <c r="F63" s="23" t="s">
        <v>97</v>
      </c>
      <c r="G63" s="19"/>
    </row>
    <row r="64" spans="1:7" ht="20.25" customHeight="1" x14ac:dyDescent="0.3">
      <c r="A64" s="97"/>
      <c r="B64" s="125"/>
      <c r="C64" s="112"/>
      <c r="D64" s="116"/>
      <c r="E64" s="114" t="s">
        <v>98</v>
      </c>
      <c r="F64" s="20" t="s">
        <v>99</v>
      </c>
      <c r="G64" s="19"/>
    </row>
    <row r="65" spans="1:7" ht="20.25" customHeight="1" x14ac:dyDescent="0.3">
      <c r="A65" s="97"/>
      <c r="B65" s="125"/>
      <c r="C65" s="112"/>
      <c r="D65" s="116"/>
      <c r="E65" s="114"/>
      <c r="F65" s="20" t="s">
        <v>81</v>
      </c>
      <c r="G65" s="19"/>
    </row>
    <row r="66" spans="1:7" ht="20.25" customHeight="1" x14ac:dyDescent="0.3">
      <c r="A66" s="97"/>
      <c r="B66" s="125"/>
      <c r="C66" s="112"/>
      <c r="D66" s="116"/>
      <c r="E66" s="114"/>
      <c r="F66" s="20" t="s">
        <v>100</v>
      </c>
      <c r="G66" s="19"/>
    </row>
    <row r="67" spans="1:7" ht="20.25" customHeight="1" x14ac:dyDescent="0.3">
      <c r="A67" s="97"/>
      <c r="B67" s="125"/>
      <c r="C67" s="112"/>
      <c r="D67" s="117"/>
      <c r="E67" s="114"/>
      <c r="F67" s="20" t="s">
        <v>70</v>
      </c>
      <c r="G67" s="19"/>
    </row>
    <row r="68" spans="1:7" ht="20.25" customHeight="1" x14ac:dyDescent="0.3">
      <c r="A68" s="97"/>
      <c r="B68" s="158" t="s">
        <v>89</v>
      </c>
      <c r="C68" s="100" t="s">
        <v>101</v>
      </c>
      <c r="D68" s="144" t="s">
        <v>102</v>
      </c>
      <c r="E68" s="118" t="s">
        <v>103</v>
      </c>
      <c r="F68" s="20" t="s">
        <v>104</v>
      </c>
      <c r="G68" s="19"/>
    </row>
    <row r="69" spans="1:7" ht="20.25" customHeight="1" x14ac:dyDescent="0.3">
      <c r="A69" s="97"/>
      <c r="B69" s="159"/>
      <c r="C69" s="101"/>
      <c r="D69" s="145"/>
      <c r="E69" s="119"/>
      <c r="F69" s="20" t="s">
        <v>105</v>
      </c>
      <c r="G69" s="19"/>
    </row>
    <row r="70" spans="1:7" ht="20.25" customHeight="1" x14ac:dyDescent="0.3">
      <c r="A70" s="97"/>
      <c r="B70" s="159"/>
      <c r="C70" s="101"/>
      <c r="D70" s="145"/>
      <c r="E70" s="119"/>
      <c r="F70" s="20" t="s">
        <v>106</v>
      </c>
      <c r="G70" s="19"/>
    </row>
    <row r="71" spans="1:7" ht="20.25" customHeight="1" x14ac:dyDescent="0.3">
      <c r="A71" s="97"/>
      <c r="B71" s="159"/>
      <c r="C71" s="101"/>
      <c r="D71" s="145"/>
      <c r="E71" s="119"/>
      <c r="F71" s="20" t="s">
        <v>107</v>
      </c>
      <c r="G71" s="19"/>
    </row>
    <row r="72" spans="1:7" ht="20.25" customHeight="1" x14ac:dyDescent="0.3">
      <c r="A72" s="97"/>
      <c r="B72" s="159"/>
      <c r="C72" s="101"/>
      <c r="D72" s="145"/>
      <c r="E72" s="120"/>
      <c r="F72" s="20" t="s">
        <v>108</v>
      </c>
      <c r="G72" s="19"/>
    </row>
    <row r="73" spans="1:7" ht="20.25" customHeight="1" x14ac:dyDescent="0.3">
      <c r="A73" s="97"/>
      <c r="B73" s="159"/>
      <c r="C73" s="134"/>
      <c r="D73" s="146"/>
      <c r="E73" s="37" t="s">
        <v>109</v>
      </c>
      <c r="F73" s="23" t="s">
        <v>105</v>
      </c>
      <c r="G73" s="19"/>
    </row>
    <row r="74" spans="1:7" ht="20.25" customHeight="1" x14ac:dyDescent="0.3">
      <c r="A74" s="97"/>
      <c r="B74" s="35" t="s">
        <v>110</v>
      </c>
      <c r="C74" s="168" t="s">
        <v>111</v>
      </c>
      <c r="D74" s="153" t="s">
        <v>112</v>
      </c>
      <c r="E74" s="114" t="s">
        <v>113</v>
      </c>
      <c r="F74" s="20" t="s">
        <v>82</v>
      </c>
      <c r="G74" s="19"/>
    </row>
    <row r="75" spans="1:7" ht="20.25" customHeight="1" x14ac:dyDescent="0.3">
      <c r="A75" s="97"/>
      <c r="B75" s="35" t="s">
        <v>114</v>
      </c>
      <c r="C75" s="168"/>
      <c r="D75" s="154"/>
      <c r="E75" s="152"/>
      <c r="F75" s="20" t="s">
        <v>100</v>
      </c>
      <c r="G75" s="19"/>
    </row>
    <row r="76" spans="1:7" ht="20.25" customHeight="1" x14ac:dyDescent="0.3">
      <c r="A76" s="97"/>
      <c r="B76" s="155" t="s">
        <v>115</v>
      </c>
      <c r="C76" s="150" t="s">
        <v>116</v>
      </c>
      <c r="D76" s="154"/>
      <c r="E76" s="152"/>
      <c r="F76" s="20" t="s">
        <v>58</v>
      </c>
      <c r="G76" s="19"/>
    </row>
    <row r="77" spans="1:7" ht="20.25" customHeight="1" x14ac:dyDescent="0.3">
      <c r="A77" s="97"/>
      <c r="B77" s="128"/>
      <c r="C77" s="151"/>
      <c r="D77" s="154"/>
      <c r="E77" s="152"/>
      <c r="F77" s="20" t="s">
        <v>117</v>
      </c>
      <c r="G77" s="19"/>
    </row>
    <row r="78" spans="1:7" ht="20.25" customHeight="1" x14ac:dyDescent="0.3">
      <c r="A78" s="97"/>
      <c r="B78" s="128"/>
      <c r="C78" s="151"/>
      <c r="D78" s="154"/>
      <c r="E78" s="152"/>
      <c r="F78" s="20" t="s">
        <v>118</v>
      </c>
      <c r="G78" s="19"/>
    </row>
    <row r="79" spans="1:7" ht="20.25" customHeight="1" x14ac:dyDescent="0.3">
      <c r="A79" s="97"/>
      <c r="B79" s="32"/>
      <c r="C79" s="104" t="s">
        <v>119</v>
      </c>
      <c r="D79" s="107" t="s">
        <v>55</v>
      </c>
      <c r="E79" s="110">
        <f>+DAFO!C28</f>
        <v>0</v>
      </c>
      <c r="F79" s="23" t="s">
        <v>39</v>
      </c>
      <c r="G79" s="19"/>
    </row>
    <row r="80" spans="1:7" ht="20.25" customHeight="1" x14ac:dyDescent="0.3">
      <c r="A80" s="97"/>
      <c r="B80" s="32"/>
      <c r="C80" s="105"/>
      <c r="D80" s="108"/>
      <c r="E80" s="111"/>
      <c r="F80" s="33" t="s">
        <v>41</v>
      </c>
      <c r="G80" s="19"/>
    </row>
    <row r="81" spans="1:7" ht="20.25" customHeight="1" x14ac:dyDescent="0.3">
      <c r="A81" s="97"/>
      <c r="B81" s="128" t="s">
        <v>120</v>
      </c>
      <c r="C81" s="105"/>
      <c r="D81" s="108"/>
      <c r="E81" s="111"/>
      <c r="F81" s="25" t="s">
        <v>42</v>
      </c>
      <c r="G81" s="19"/>
    </row>
    <row r="82" spans="1:7" ht="20.25" customHeight="1" x14ac:dyDescent="0.3">
      <c r="A82" s="97"/>
      <c r="B82" s="128"/>
      <c r="C82" s="105"/>
      <c r="D82" s="108"/>
      <c r="E82" s="111"/>
      <c r="F82" s="26" t="s">
        <v>43</v>
      </c>
      <c r="G82" s="19"/>
    </row>
    <row r="83" spans="1:7" ht="20.25" customHeight="1" x14ac:dyDescent="0.3">
      <c r="A83" s="97"/>
      <c r="B83" s="99"/>
      <c r="C83" s="105"/>
      <c r="D83" s="108"/>
      <c r="E83" s="111"/>
      <c r="F83" s="20" t="s">
        <v>44</v>
      </c>
      <c r="G83" s="19"/>
    </row>
    <row r="84" spans="1:7" ht="20.25" customHeight="1" x14ac:dyDescent="0.3">
      <c r="A84" s="97"/>
      <c r="B84" s="99"/>
      <c r="C84" s="106"/>
      <c r="D84" s="108"/>
      <c r="E84" s="111"/>
      <c r="F84" s="34" t="s">
        <v>45</v>
      </c>
      <c r="G84" s="19"/>
    </row>
    <row r="85" spans="1:7" ht="20.25" customHeight="1" x14ac:dyDescent="0.3">
      <c r="A85" s="97"/>
      <c r="B85" s="128" t="s">
        <v>53</v>
      </c>
      <c r="C85" s="112" t="s">
        <v>54</v>
      </c>
      <c r="D85" s="108"/>
      <c r="E85" s="92" t="s">
        <v>57</v>
      </c>
      <c r="F85" s="20" t="s">
        <v>58</v>
      </c>
      <c r="G85" s="19"/>
    </row>
    <row r="86" spans="1:7" ht="20.25" customHeight="1" x14ac:dyDescent="0.3">
      <c r="A86" s="97"/>
      <c r="B86" s="128"/>
      <c r="C86" s="112"/>
      <c r="D86" s="108"/>
      <c r="E86" s="92"/>
      <c r="F86" s="20" t="s">
        <v>59</v>
      </c>
      <c r="G86" s="19"/>
    </row>
    <row r="87" spans="1:7" ht="20.25" customHeight="1" x14ac:dyDescent="0.3">
      <c r="A87" s="97"/>
      <c r="B87" s="128"/>
      <c r="C87" s="112"/>
      <c r="D87" s="108"/>
      <c r="E87" s="126" t="s">
        <v>60</v>
      </c>
      <c r="F87" s="20" t="s">
        <v>61</v>
      </c>
      <c r="G87" s="19"/>
    </row>
    <row r="88" spans="1:7" ht="20.25" customHeight="1" x14ac:dyDescent="0.3">
      <c r="A88" s="97"/>
      <c r="B88" s="128"/>
      <c r="C88" s="112"/>
      <c r="D88" s="108"/>
      <c r="E88" s="105"/>
      <c r="F88" s="20" t="s">
        <v>63</v>
      </c>
      <c r="G88" s="19"/>
    </row>
    <row r="89" spans="1:7" ht="20.25" customHeight="1" x14ac:dyDescent="0.3">
      <c r="A89" s="97"/>
      <c r="B89" s="128"/>
      <c r="C89" s="112"/>
      <c r="D89" s="108"/>
      <c r="E89" s="105"/>
      <c r="F89" s="20" t="s">
        <v>64</v>
      </c>
      <c r="G89" s="19"/>
    </row>
    <row r="90" spans="1:7" ht="20.25" customHeight="1" x14ac:dyDescent="0.3">
      <c r="A90" s="97"/>
      <c r="B90" s="99"/>
      <c r="C90" s="112"/>
      <c r="D90" s="108"/>
      <c r="E90" s="92" t="s">
        <v>65</v>
      </c>
      <c r="F90" s="20" t="s">
        <v>66</v>
      </c>
      <c r="G90" s="19"/>
    </row>
    <row r="91" spans="1:7" ht="20.25" customHeight="1" x14ac:dyDescent="0.3">
      <c r="A91" s="97"/>
      <c r="B91" s="99"/>
      <c r="C91" s="112"/>
      <c r="D91" s="108"/>
      <c r="E91" s="92"/>
      <c r="F91" s="20" t="s">
        <v>79</v>
      </c>
      <c r="G91" s="19"/>
    </row>
    <row r="92" spans="1:7" ht="20.25" customHeight="1" x14ac:dyDescent="0.3">
      <c r="A92" s="97"/>
      <c r="B92" s="99"/>
      <c r="C92" s="112"/>
      <c r="D92" s="108"/>
      <c r="E92" s="92"/>
      <c r="F92" s="20" t="s">
        <v>68</v>
      </c>
      <c r="G92" s="19"/>
    </row>
    <row r="93" spans="1:7" ht="20.25" customHeight="1" x14ac:dyDescent="0.3">
      <c r="A93" s="97"/>
      <c r="B93" s="99"/>
      <c r="C93" s="112"/>
      <c r="D93" s="108"/>
      <c r="E93" s="93"/>
      <c r="F93" s="20" t="s">
        <v>69</v>
      </c>
      <c r="G93" s="19"/>
    </row>
    <row r="94" spans="1:7" ht="20.25" customHeight="1" x14ac:dyDescent="0.3">
      <c r="A94" s="97"/>
      <c r="B94" s="99"/>
      <c r="C94" s="112"/>
      <c r="D94" s="108"/>
      <c r="E94" s="93"/>
      <c r="F94" s="20" t="s">
        <v>70</v>
      </c>
      <c r="G94" s="19"/>
    </row>
    <row r="95" spans="1:7" ht="20.25" customHeight="1" x14ac:dyDescent="0.3">
      <c r="A95" s="97"/>
      <c r="B95" s="99"/>
      <c r="C95" s="112"/>
      <c r="D95" s="108"/>
      <c r="E95" s="93" t="s">
        <v>72</v>
      </c>
      <c r="F95" s="20" t="s">
        <v>80</v>
      </c>
      <c r="G95" s="19"/>
    </row>
    <row r="96" spans="1:7" ht="20.25" customHeight="1" x14ac:dyDescent="0.3">
      <c r="A96" s="97"/>
      <c r="B96" s="99"/>
      <c r="C96" s="112"/>
      <c r="D96" s="108"/>
      <c r="E96" s="94"/>
      <c r="F96" s="20" t="s">
        <v>81</v>
      </c>
      <c r="G96" s="19"/>
    </row>
    <row r="97" spans="1:7" ht="20.25" customHeight="1" x14ac:dyDescent="0.3">
      <c r="A97" s="97"/>
      <c r="B97" s="99"/>
      <c r="C97" s="112"/>
      <c r="D97" s="108"/>
      <c r="E97" s="94"/>
      <c r="F97" s="20" t="s">
        <v>82</v>
      </c>
      <c r="G97" s="19"/>
    </row>
    <row r="98" spans="1:7" ht="20.25" customHeight="1" x14ac:dyDescent="0.3">
      <c r="A98" s="97"/>
      <c r="B98" s="99"/>
      <c r="C98" s="112"/>
      <c r="D98" s="108"/>
      <c r="E98" s="94"/>
      <c r="F98" s="20" t="s">
        <v>83</v>
      </c>
      <c r="G98" s="19"/>
    </row>
    <row r="99" spans="1:7" ht="20.25" customHeight="1" x14ac:dyDescent="0.3">
      <c r="A99" s="98"/>
      <c r="B99" s="129"/>
      <c r="C99" s="113"/>
      <c r="D99" s="109"/>
      <c r="E99" s="95"/>
      <c r="F99" s="20" t="s">
        <v>84</v>
      </c>
      <c r="G99" s="19"/>
    </row>
    <row r="100" spans="1:7" ht="20.25" customHeight="1" x14ac:dyDescent="0.3">
      <c r="A100" s="164" t="s">
        <v>121</v>
      </c>
      <c r="B100" s="148" t="s">
        <v>53</v>
      </c>
      <c r="C100" s="100" t="s">
        <v>54</v>
      </c>
      <c r="D100" s="116" t="s">
        <v>122</v>
      </c>
      <c r="E100" s="126" t="s">
        <v>60</v>
      </c>
      <c r="F100" s="20" t="s">
        <v>61</v>
      </c>
      <c r="G100" s="19"/>
    </row>
    <row r="101" spans="1:7" ht="20.25" customHeight="1" x14ac:dyDescent="0.3">
      <c r="A101" s="164"/>
      <c r="B101" s="99"/>
      <c r="C101" s="99"/>
      <c r="D101" s="116"/>
      <c r="E101" s="105"/>
      <c r="F101" s="20" t="s">
        <v>62</v>
      </c>
      <c r="G101" s="19"/>
    </row>
    <row r="102" spans="1:7" ht="20.25" customHeight="1" x14ac:dyDescent="0.3">
      <c r="A102" s="164"/>
      <c r="B102" s="99"/>
      <c r="C102" s="99"/>
      <c r="D102" s="116"/>
      <c r="E102" s="105"/>
      <c r="F102" s="20" t="s">
        <v>63</v>
      </c>
      <c r="G102" s="19"/>
    </row>
    <row r="103" spans="1:7" ht="20.25" customHeight="1" x14ac:dyDescent="0.3">
      <c r="A103" s="164"/>
      <c r="B103" s="99"/>
      <c r="C103" s="99"/>
      <c r="D103" s="116"/>
      <c r="E103" s="105"/>
      <c r="F103" s="20" t="s">
        <v>64</v>
      </c>
      <c r="G103" s="19"/>
    </row>
    <row r="104" spans="1:7" ht="20.25" customHeight="1" x14ac:dyDescent="0.3">
      <c r="A104" s="164"/>
      <c r="B104" s="99"/>
      <c r="C104" s="99"/>
      <c r="D104" s="116"/>
      <c r="E104" s="135" t="s">
        <v>56</v>
      </c>
      <c r="F104" s="20" t="s">
        <v>61</v>
      </c>
      <c r="G104" s="19"/>
    </row>
    <row r="105" spans="1:7" ht="20.25" customHeight="1" x14ac:dyDescent="0.3">
      <c r="A105" s="164"/>
      <c r="B105" s="149"/>
      <c r="C105" s="147"/>
      <c r="D105" s="116"/>
      <c r="E105" s="92"/>
      <c r="F105" s="20" t="s">
        <v>71</v>
      </c>
      <c r="G105" s="19"/>
    </row>
    <row r="106" spans="1:7" ht="20.100000000000001" customHeight="1" x14ac:dyDescent="0.3">
      <c r="A106" s="164"/>
      <c r="B106" s="148" t="s">
        <v>123</v>
      </c>
      <c r="C106" s="100" t="s">
        <v>124</v>
      </c>
      <c r="D106" s="116"/>
      <c r="E106" s="94" t="s">
        <v>125</v>
      </c>
      <c r="F106" s="25" t="s">
        <v>126</v>
      </c>
      <c r="G106" s="19"/>
    </row>
    <row r="107" spans="1:7" ht="20.25" customHeight="1" x14ac:dyDescent="0.3">
      <c r="A107" s="164"/>
      <c r="B107" s="99"/>
      <c r="C107" s="99"/>
      <c r="D107" s="116"/>
      <c r="E107" s="94"/>
      <c r="F107" s="20" t="s">
        <v>127</v>
      </c>
      <c r="G107" s="19"/>
    </row>
    <row r="108" spans="1:7" ht="20.100000000000001" customHeight="1" x14ac:dyDescent="0.3">
      <c r="A108" s="157" t="s">
        <v>128</v>
      </c>
      <c r="B108" s="99" t="s">
        <v>129</v>
      </c>
      <c r="C108" s="100" t="s">
        <v>124</v>
      </c>
      <c r="D108" s="156"/>
      <c r="E108" s="102">
        <f>+DAFO!C33</f>
        <v>0</v>
      </c>
      <c r="F108" s="23" t="s">
        <v>39</v>
      </c>
      <c r="G108" s="19"/>
    </row>
    <row r="109" spans="1:7" ht="20.100000000000001" customHeight="1" x14ac:dyDescent="0.3">
      <c r="A109" s="157"/>
      <c r="B109" s="99"/>
      <c r="C109" s="101"/>
      <c r="D109" s="156"/>
      <c r="E109" s="103"/>
      <c r="F109" s="33" t="s">
        <v>41</v>
      </c>
      <c r="G109" s="19"/>
    </row>
    <row r="110" spans="1:7" ht="20.100000000000001" customHeight="1" x14ac:dyDescent="0.3">
      <c r="A110" s="157"/>
      <c r="B110" s="99"/>
      <c r="C110" s="101"/>
      <c r="D110" s="156"/>
      <c r="E110" s="103"/>
      <c r="F110" s="39" t="s">
        <v>91</v>
      </c>
      <c r="G110" s="19"/>
    </row>
    <row r="111" spans="1:7" ht="70.5" customHeight="1" x14ac:dyDescent="0.3">
      <c r="A111" s="99"/>
      <c r="B111" s="29" t="s">
        <v>130</v>
      </c>
      <c r="C111" s="24" t="s">
        <v>131</v>
      </c>
      <c r="D111" s="156"/>
      <c r="E111" s="38" t="s">
        <v>132</v>
      </c>
      <c r="F111" s="20" t="s">
        <v>108</v>
      </c>
      <c r="G111" s="19"/>
    </row>
    <row r="112" spans="1:7" x14ac:dyDescent="0.3">
      <c r="E112" s="22"/>
      <c r="F112" s="27"/>
    </row>
  </sheetData>
  <autoFilter ref="A1:F111" xr:uid="{00000000-0009-0000-0000-000001000000}"/>
  <mergeCells count="70">
    <mergeCell ref="A108:A111"/>
    <mergeCell ref="B68:B73"/>
    <mergeCell ref="C68:C73"/>
    <mergeCell ref="B10:B13"/>
    <mergeCell ref="B14:B39"/>
    <mergeCell ref="A2:A39"/>
    <mergeCell ref="B85:B99"/>
    <mergeCell ref="A100:A107"/>
    <mergeCell ref="C40:C54"/>
    <mergeCell ref="C14:C39"/>
    <mergeCell ref="C108:C110"/>
    <mergeCell ref="B108:B110"/>
    <mergeCell ref="B2:B9"/>
    <mergeCell ref="C2:C9"/>
    <mergeCell ref="A40:A55"/>
    <mergeCell ref="C74:C75"/>
    <mergeCell ref="D68:D73"/>
    <mergeCell ref="E100:E103"/>
    <mergeCell ref="C100:C105"/>
    <mergeCell ref="B100:B105"/>
    <mergeCell ref="C76:C78"/>
    <mergeCell ref="E74:E78"/>
    <mergeCell ref="D74:D78"/>
    <mergeCell ref="E104:E105"/>
    <mergeCell ref="B81:B84"/>
    <mergeCell ref="B76:B78"/>
    <mergeCell ref="E87:E89"/>
    <mergeCell ref="D100:D111"/>
    <mergeCell ref="E106:E107"/>
    <mergeCell ref="C106:C107"/>
    <mergeCell ref="B106:B107"/>
    <mergeCell ref="E108:E110"/>
    <mergeCell ref="D10:D13"/>
    <mergeCell ref="D2:D9"/>
    <mergeCell ref="C10:C13"/>
    <mergeCell ref="E2:E3"/>
    <mergeCell ref="E33:E34"/>
    <mergeCell ref="E10:E13"/>
    <mergeCell ref="D14:D39"/>
    <mergeCell ref="E18:E21"/>
    <mergeCell ref="E27:E32"/>
    <mergeCell ref="E14:E15"/>
    <mergeCell ref="E16:E17"/>
    <mergeCell ref="E22:E26"/>
    <mergeCell ref="E4:E9"/>
    <mergeCell ref="E35:E39"/>
    <mergeCell ref="D40:D54"/>
    <mergeCell ref="C59:C67"/>
    <mergeCell ref="B59:B67"/>
    <mergeCell ref="E40:E41"/>
    <mergeCell ref="E42:E44"/>
    <mergeCell ref="E45:E49"/>
    <mergeCell ref="B40:B55"/>
    <mergeCell ref="E50:E54"/>
    <mergeCell ref="E85:E86"/>
    <mergeCell ref="E90:E94"/>
    <mergeCell ref="E95:E99"/>
    <mergeCell ref="A56:A99"/>
    <mergeCell ref="B56:B58"/>
    <mergeCell ref="C56:C58"/>
    <mergeCell ref="E56:E58"/>
    <mergeCell ref="C79:C84"/>
    <mergeCell ref="D79:D99"/>
    <mergeCell ref="E79:E84"/>
    <mergeCell ref="C85:C99"/>
    <mergeCell ref="E59:E60"/>
    <mergeCell ref="E61:E63"/>
    <mergeCell ref="E64:E67"/>
    <mergeCell ref="D59:D67"/>
    <mergeCell ref="E68:E72"/>
  </mergeCells>
  <pageMargins left="0.70866141732283472" right="0.70866141732283472" top="0.74803149606299213" bottom="0.74803149606299213" header="0.31496062992125984" footer="0.31496062992125984"/>
  <pageSetup paperSize="8" scale="4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zoomScale="110" zoomScaleNormal="110" workbookViewId="0">
      <selection activeCell="B15" sqref="B15"/>
    </sheetView>
  </sheetViews>
  <sheetFormatPr baseColWidth="10" defaultColWidth="11.44140625" defaultRowHeight="14.4" x14ac:dyDescent="0.3"/>
  <cols>
    <col min="2" max="2" width="54" bestFit="1" customWidth="1"/>
    <col min="3" max="3" width="52.44140625" customWidth="1"/>
    <col min="4" max="4" width="48.33203125" bestFit="1" customWidth="1"/>
    <col min="5" max="5" width="65" bestFit="1" customWidth="1"/>
    <col min="8" max="8" width="16.5546875" customWidth="1"/>
  </cols>
  <sheetData>
    <row r="1" spans="1:8" x14ac:dyDescent="0.3">
      <c r="A1" s="40"/>
      <c r="B1" s="40"/>
      <c r="C1" s="40"/>
      <c r="D1" s="40"/>
      <c r="E1" s="40"/>
      <c r="F1" s="40"/>
      <c r="G1" s="40"/>
      <c r="H1" s="40"/>
    </row>
    <row r="2" spans="1:8" x14ac:dyDescent="0.3">
      <c r="A2" s="40"/>
      <c r="B2" s="40"/>
      <c r="C2" s="40"/>
      <c r="D2" s="40"/>
      <c r="E2" s="40"/>
      <c r="F2" s="40"/>
      <c r="G2" s="40"/>
      <c r="H2" s="40"/>
    </row>
    <row r="3" spans="1:8" x14ac:dyDescent="0.3">
      <c r="A3" s="40"/>
      <c r="B3" s="40"/>
      <c r="C3" s="40"/>
      <c r="D3" s="40"/>
      <c r="E3" s="40"/>
      <c r="F3" s="40"/>
      <c r="G3" s="40"/>
      <c r="H3" s="40"/>
    </row>
    <row r="4" spans="1:8" x14ac:dyDescent="0.3">
      <c r="A4" s="40"/>
      <c r="B4" s="40" t="s">
        <v>133</v>
      </c>
      <c r="C4" s="40" t="s">
        <v>134</v>
      </c>
      <c r="D4" s="40" t="s">
        <v>133</v>
      </c>
      <c r="E4" s="40" t="s">
        <v>134</v>
      </c>
      <c r="F4" s="40"/>
      <c r="G4" s="40"/>
      <c r="H4" s="40"/>
    </row>
    <row r="5" spans="1:8" x14ac:dyDescent="0.3">
      <c r="A5" s="40"/>
      <c r="B5" s="41" t="s">
        <v>135</v>
      </c>
      <c r="C5" s="41" t="s">
        <v>136</v>
      </c>
      <c r="D5" s="41" t="s">
        <v>137</v>
      </c>
      <c r="E5" s="40" t="s">
        <v>138</v>
      </c>
      <c r="F5" s="40"/>
      <c r="G5" s="40"/>
      <c r="H5" s="40"/>
    </row>
    <row r="6" spans="1:8" x14ac:dyDescent="0.3">
      <c r="A6" s="40"/>
      <c r="B6" s="42" t="s">
        <v>139</v>
      </c>
      <c r="C6" s="43" t="s">
        <v>140</v>
      </c>
      <c r="D6" s="44" t="s">
        <v>141</v>
      </c>
      <c r="E6" s="43" t="s">
        <v>142</v>
      </c>
      <c r="F6" s="40"/>
      <c r="G6" s="40"/>
      <c r="H6" s="40"/>
    </row>
    <row r="7" spans="1:8" x14ac:dyDescent="0.3">
      <c r="A7" s="40"/>
      <c r="B7" s="42" t="s">
        <v>143</v>
      </c>
      <c r="C7" s="44" t="s">
        <v>144</v>
      </c>
      <c r="D7" s="43" t="s">
        <v>145</v>
      </c>
      <c r="E7" s="44" t="s">
        <v>146</v>
      </c>
      <c r="F7" s="40"/>
      <c r="G7" s="40"/>
      <c r="H7" s="40"/>
    </row>
    <row r="8" spans="1:8" ht="21.6" x14ac:dyDescent="0.3">
      <c r="A8" s="40"/>
      <c r="B8" s="45" t="s">
        <v>147</v>
      </c>
      <c r="C8" s="42" t="s">
        <v>148</v>
      </c>
      <c r="D8" s="43" t="s">
        <v>149</v>
      </c>
      <c r="E8" s="44" t="s">
        <v>150</v>
      </c>
      <c r="F8" s="40"/>
      <c r="G8" s="40"/>
      <c r="H8" s="40"/>
    </row>
    <row r="9" spans="1:8" ht="21.6" x14ac:dyDescent="0.3">
      <c r="A9" s="40"/>
      <c r="B9" s="42" t="s">
        <v>151</v>
      </c>
      <c r="C9" s="42" t="s">
        <v>254</v>
      </c>
      <c r="D9" s="43" t="s">
        <v>152</v>
      </c>
      <c r="E9" s="43" t="s">
        <v>153</v>
      </c>
      <c r="F9" s="40"/>
      <c r="G9" s="40"/>
      <c r="H9" s="40"/>
    </row>
    <row r="10" spans="1:8" ht="21.6" x14ac:dyDescent="0.3">
      <c r="A10" s="40"/>
      <c r="B10" s="45" t="s">
        <v>154</v>
      </c>
      <c r="C10" s="42" t="s">
        <v>253</v>
      </c>
      <c r="D10" s="42" t="s">
        <v>156</v>
      </c>
      <c r="E10" s="43" t="s">
        <v>175</v>
      </c>
      <c r="F10" s="40"/>
      <c r="G10" s="40"/>
      <c r="H10" s="40"/>
    </row>
    <row r="11" spans="1:8" x14ac:dyDescent="0.3">
      <c r="A11" s="40"/>
      <c r="B11" s="45" t="s">
        <v>155</v>
      </c>
      <c r="C11" s="55" t="s">
        <v>182</v>
      </c>
      <c r="D11" s="43" t="s">
        <v>159</v>
      </c>
      <c r="E11" s="43" t="s">
        <v>157</v>
      </c>
      <c r="F11" s="40"/>
      <c r="G11" s="40"/>
      <c r="H11" s="43"/>
    </row>
    <row r="12" spans="1:8" x14ac:dyDescent="0.3">
      <c r="A12" s="40"/>
      <c r="B12" s="42" t="s">
        <v>158</v>
      </c>
      <c r="D12" s="44" t="s">
        <v>160</v>
      </c>
      <c r="E12" s="62" t="s">
        <v>255</v>
      </c>
      <c r="F12" s="40"/>
      <c r="G12" s="40"/>
      <c r="H12" s="40"/>
    </row>
    <row r="13" spans="1:8" x14ac:dyDescent="0.3">
      <c r="A13" s="40"/>
      <c r="B13" s="56" t="s">
        <v>176</v>
      </c>
      <c r="C13" s="43"/>
      <c r="D13" s="43" t="s">
        <v>177</v>
      </c>
      <c r="E13" s="43" t="s">
        <v>161</v>
      </c>
      <c r="F13" s="40"/>
      <c r="G13" s="40"/>
      <c r="H13" s="40"/>
    </row>
    <row r="14" spans="1:8" x14ac:dyDescent="0.3">
      <c r="A14" s="40"/>
      <c r="C14" s="47"/>
      <c r="D14" s="43" t="s">
        <v>179</v>
      </c>
      <c r="E14" s="46" t="s">
        <v>178</v>
      </c>
      <c r="F14" s="40"/>
      <c r="G14" s="40"/>
      <c r="H14" s="40"/>
    </row>
    <row r="15" spans="1:8" ht="38.700000000000003" customHeight="1" x14ac:dyDescent="0.3">
      <c r="A15" s="40"/>
      <c r="B15" s="40"/>
      <c r="C15" s="1"/>
      <c r="D15" s="44" t="s">
        <v>163</v>
      </c>
      <c r="E15" s="43" t="s">
        <v>162</v>
      </c>
      <c r="F15" s="40"/>
      <c r="G15" s="40"/>
      <c r="H15" s="40"/>
    </row>
    <row r="16" spans="1:8" x14ac:dyDescent="0.3">
      <c r="A16" s="40"/>
      <c r="B16" s="40"/>
      <c r="C16" s="2"/>
      <c r="D16" s="61" t="s">
        <v>180</v>
      </c>
      <c r="E16" s="169" t="s">
        <v>252</v>
      </c>
      <c r="F16" s="169"/>
      <c r="G16" s="40"/>
      <c r="H16" s="40"/>
    </row>
    <row r="17" spans="1:8" x14ac:dyDescent="0.3">
      <c r="A17" s="40"/>
      <c r="B17" s="40"/>
      <c r="C17" s="1"/>
      <c r="E17" s="45" t="s">
        <v>156</v>
      </c>
      <c r="F17" s="40"/>
      <c r="G17" s="40"/>
      <c r="H17" s="40"/>
    </row>
    <row r="18" spans="1:8" x14ac:dyDescent="0.3">
      <c r="A18" s="40"/>
      <c r="E18" s="169" t="s">
        <v>256</v>
      </c>
      <c r="F18" s="169"/>
      <c r="G18" s="40"/>
      <c r="H18" s="40"/>
    </row>
    <row r="19" spans="1:8" x14ac:dyDescent="0.3">
      <c r="A19" s="40"/>
      <c r="E19" s="50" t="s">
        <v>180</v>
      </c>
      <c r="F19" s="40"/>
      <c r="G19" s="40"/>
      <c r="H19" s="40"/>
    </row>
    <row r="20" spans="1:8" x14ac:dyDescent="0.3">
      <c r="A20" s="40"/>
      <c r="D20" s="40"/>
      <c r="E20" s="40"/>
      <c r="F20" s="40"/>
      <c r="G20" s="40"/>
      <c r="H20" s="40"/>
    </row>
    <row r="21" spans="1:8" x14ac:dyDescent="0.3">
      <c r="A21" s="40"/>
      <c r="B21" s="48"/>
      <c r="C21" s="40" t="s">
        <v>164</v>
      </c>
      <c r="D21" s="40"/>
      <c r="E21" s="40"/>
      <c r="F21" s="40"/>
      <c r="G21" s="40"/>
      <c r="H21" s="40"/>
    </row>
    <row r="22" spans="1:8" x14ac:dyDescent="0.3">
      <c r="A22" s="40"/>
      <c r="B22" s="49"/>
      <c r="C22" s="40" t="s">
        <v>165</v>
      </c>
      <c r="D22" s="40"/>
      <c r="E22" s="40"/>
      <c r="F22" s="40"/>
      <c r="G22" s="40"/>
      <c r="H22" s="40"/>
    </row>
    <row r="23" spans="1:8" x14ac:dyDescent="0.3">
      <c r="A23" s="40"/>
      <c r="B23" s="51"/>
      <c r="C23" s="40" t="s">
        <v>166</v>
      </c>
      <c r="D23" s="40"/>
      <c r="E23" s="40"/>
      <c r="F23" s="40"/>
      <c r="G23" s="40"/>
      <c r="H23" s="40"/>
    </row>
    <row r="24" spans="1:8" x14ac:dyDescent="0.3">
      <c r="A24" s="40"/>
      <c r="B24" s="40"/>
      <c r="C24" s="40"/>
      <c r="D24" s="40"/>
      <c r="E24" s="40"/>
      <c r="F24" s="40"/>
      <c r="G24" s="40"/>
      <c r="H24" s="40"/>
    </row>
    <row r="25" spans="1:8" x14ac:dyDescent="0.3">
      <c r="A25" s="40"/>
      <c r="B25" s="40"/>
      <c r="C25" s="40"/>
      <c r="D25" s="40"/>
      <c r="E25" s="40"/>
      <c r="F25" s="40"/>
      <c r="G25" s="40"/>
      <c r="H25" s="40"/>
    </row>
    <row r="26" spans="1:8" x14ac:dyDescent="0.3">
      <c r="A26" s="40"/>
      <c r="B26" s="40"/>
      <c r="C26" s="40"/>
      <c r="D26" s="40"/>
      <c r="E26" s="40"/>
      <c r="F26" s="40"/>
      <c r="G26" s="40"/>
      <c r="H26" s="40"/>
    </row>
    <row r="27" spans="1:8" x14ac:dyDescent="0.3">
      <c r="A27" s="40"/>
      <c r="B27" s="40"/>
      <c r="C27" s="40"/>
      <c r="D27" s="40"/>
      <c r="E27" s="40"/>
      <c r="F27" s="40"/>
      <c r="G27" s="40"/>
      <c r="H27" s="40"/>
    </row>
    <row r="28" spans="1:8" x14ac:dyDescent="0.3">
      <c r="A28" s="40">
        <v>1</v>
      </c>
      <c r="B28" s="52" t="s">
        <v>257</v>
      </c>
      <c r="C28" s="40"/>
      <c r="D28" s="40"/>
      <c r="E28" s="40"/>
      <c r="F28" s="40"/>
      <c r="G28" s="40"/>
      <c r="H28" s="40"/>
    </row>
    <row r="29" spans="1:8" x14ac:dyDescent="0.3">
      <c r="A29" s="40"/>
      <c r="B29" s="40"/>
      <c r="C29" s="40"/>
      <c r="D29" s="40"/>
      <c r="E29" s="40"/>
      <c r="F29" s="40"/>
      <c r="G29" s="40"/>
      <c r="H29" s="40"/>
    </row>
    <row r="30" spans="1:8" ht="14.4" customHeight="1" x14ac:dyDescent="0.3">
      <c r="A30" s="40"/>
      <c r="B30" s="40"/>
      <c r="C30" s="40"/>
      <c r="D30" s="40"/>
      <c r="E30" s="40"/>
      <c r="F30" s="40"/>
      <c r="G30" s="40"/>
      <c r="H30" s="40"/>
    </row>
    <row r="31" spans="1:8" x14ac:dyDescent="0.3">
      <c r="A31" s="40"/>
      <c r="B31" s="44" t="s">
        <v>146</v>
      </c>
      <c r="C31" s="40"/>
      <c r="D31" s="40"/>
      <c r="E31" s="40"/>
      <c r="F31" s="40"/>
      <c r="G31" s="40"/>
      <c r="H31" s="40"/>
    </row>
    <row r="32" spans="1:8" x14ac:dyDescent="0.3">
      <c r="A32" s="40"/>
      <c r="B32" s="44" t="s">
        <v>150</v>
      </c>
      <c r="C32" s="52" t="s">
        <v>184</v>
      </c>
      <c r="D32" s="40"/>
      <c r="E32" s="40"/>
      <c r="F32" s="40"/>
      <c r="G32" s="40"/>
      <c r="H32" s="40"/>
    </row>
    <row r="33" spans="1:8" x14ac:dyDescent="0.3">
      <c r="A33" s="40"/>
      <c r="B33" s="44" t="s">
        <v>160</v>
      </c>
      <c r="C33" s="40"/>
      <c r="D33" s="40"/>
      <c r="E33" s="40"/>
      <c r="F33" s="40"/>
      <c r="G33" s="40"/>
      <c r="H33" s="40"/>
    </row>
    <row r="34" spans="1:8" ht="21.6" x14ac:dyDescent="0.3">
      <c r="A34" s="40">
        <v>2</v>
      </c>
      <c r="B34" s="45" t="s">
        <v>156</v>
      </c>
      <c r="C34" s="40"/>
      <c r="D34" s="40"/>
      <c r="E34" s="40"/>
      <c r="F34" s="40"/>
      <c r="G34" s="40"/>
      <c r="H34" s="40"/>
    </row>
    <row r="35" spans="1:8" x14ac:dyDescent="0.3">
      <c r="A35" s="40"/>
      <c r="B35" s="55" t="s">
        <v>182</v>
      </c>
      <c r="C35" s="40"/>
      <c r="D35" s="40"/>
      <c r="E35" s="40"/>
      <c r="F35" s="40"/>
      <c r="G35" s="40"/>
      <c r="H35" s="40"/>
    </row>
    <row r="36" spans="1:8" x14ac:dyDescent="0.3">
      <c r="A36" s="40"/>
      <c r="B36" s="40"/>
      <c r="C36" s="40"/>
      <c r="D36" s="52"/>
      <c r="E36" s="40"/>
      <c r="F36" s="40"/>
      <c r="G36" s="40"/>
      <c r="H36" s="40"/>
    </row>
    <row r="37" spans="1:8" x14ac:dyDescent="0.3">
      <c r="A37" s="40"/>
      <c r="B37" s="45" t="s">
        <v>147</v>
      </c>
      <c r="C37" s="40"/>
      <c r="D37" s="40"/>
      <c r="E37" s="40"/>
      <c r="F37" s="40"/>
      <c r="G37" s="40"/>
      <c r="H37" s="40"/>
    </row>
    <row r="38" spans="1:8" x14ac:dyDescent="0.3">
      <c r="A38" s="40"/>
      <c r="B38" s="45" t="s">
        <v>154</v>
      </c>
      <c r="C38" s="40"/>
      <c r="D38" s="40"/>
      <c r="E38" s="40"/>
      <c r="F38" s="40"/>
      <c r="G38" s="40"/>
      <c r="H38" s="40"/>
    </row>
    <row r="39" spans="1:8" ht="15.6" x14ac:dyDescent="0.3">
      <c r="A39" s="53">
        <v>3</v>
      </c>
      <c r="B39" s="45" t="s">
        <v>155</v>
      </c>
      <c r="C39" s="52" t="s">
        <v>184</v>
      </c>
      <c r="D39" s="54" t="s">
        <v>181</v>
      </c>
      <c r="E39" s="53"/>
      <c r="F39" s="53"/>
      <c r="G39" s="53"/>
      <c r="H39" s="53"/>
    </row>
    <row r="40" spans="1:8" x14ac:dyDescent="0.3">
      <c r="A40" s="40"/>
      <c r="B40" s="44" t="s">
        <v>141</v>
      </c>
      <c r="C40" s="40"/>
      <c r="D40" s="40"/>
      <c r="E40" s="40"/>
      <c r="F40" s="40"/>
      <c r="G40" s="40"/>
      <c r="H40" s="40"/>
    </row>
    <row r="41" spans="1:8" x14ac:dyDescent="0.3">
      <c r="A41" s="40"/>
      <c r="B41" s="40"/>
      <c r="C41" s="40"/>
      <c r="D41" s="40"/>
      <c r="E41" s="40"/>
      <c r="F41" s="40"/>
      <c r="G41" s="40"/>
      <c r="H41" s="40"/>
    </row>
    <row r="42" spans="1:8" ht="46.8" x14ac:dyDescent="0.3">
      <c r="A42" s="40"/>
      <c r="B42" s="44" t="s">
        <v>144</v>
      </c>
      <c r="C42" s="57" t="s">
        <v>203</v>
      </c>
      <c r="D42" s="40"/>
      <c r="E42" s="40"/>
      <c r="F42" s="40"/>
      <c r="G42" s="40"/>
      <c r="H42" s="40"/>
    </row>
    <row r="43" spans="1:8" x14ac:dyDescent="0.3">
      <c r="B43" s="44" t="s">
        <v>141</v>
      </c>
      <c r="C43" s="40"/>
    </row>
    <row r="44" spans="1:8" x14ac:dyDescent="0.3">
      <c r="B44" s="50" t="s">
        <v>180</v>
      </c>
      <c r="C44" s="40"/>
    </row>
    <row r="45" spans="1:8" x14ac:dyDescent="0.3">
      <c r="B45" s="44" t="s">
        <v>163</v>
      </c>
      <c r="C45" s="40"/>
    </row>
  </sheetData>
  <mergeCells count="2">
    <mergeCell ref="E16:F16"/>
    <mergeCell ref="E18:F1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A65D-B3FB-4899-A540-54D3C402467C}">
  <dimension ref="A3:J28"/>
  <sheetViews>
    <sheetView tabSelected="1" workbookViewId="0">
      <selection activeCell="C26" sqref="C26:C28"/>
    </sheetView>
  </sheetViews>
  <sheetFormatPr baseColWidth="10" defaultRowHeight="14.4" x14ac:dyDescent="0.3"/>
  <cols>
    <col min="2" max="2" width="7.5546875" bestFit="1" customWidth="1"/>
    <col min="3" max="3" width="45.21875" bestFit="1" customWidth="1"/>
    <col min="4" max="4" width="45.6640625" bestFit="1" customWidth="1"/>
    <col min="5" max="5" width="24.109375" bestFit="1" customWidth="1"/>
    <col min="6" max="6" width="7.77734375" bestFit="1" customWidth="1"/>
    <col min="7" max="7" width="41.88671875" bestFit="1" customWidth="1"/>
    <col min="8" max="8" width="39.44140625" bestFit="1" customWidth="1"/>
  </cols>
  <sheetData>
    <row r="3" spans="1:10" ht="16.8" x14ac:dyDescent="0.3">
      <c r="B3" s="58" t="s">
        <v>183</v>
      </c>
      <c r="C3" s="58" t="s">
        <v>167</v>
      </c>
      <c r="D3" s="58" t="s">
        <v>168</v>
      </c>
      <c r="E3" s="58" t="s">
        <v>169</v>
      </c>
      <c r="F3" s="58" t="s">
        <v>170</v>
      </c>
      <c r="G3" s="58" t="s">
        <v>171</v>
      </c>
      <c r="H3" s="58" t="s">
        <v>172</v>
      </c>
    </row>
    <row r="4" spans="1:10" x14ac:dyDescent="0.3">
      <c r="A4" s="74"/>
      <c r="B4" s="75" t="s">
        <v>261</v>
      </c>
      <c r="C4" s="78" t="s">
        <v>258</v>
      </c>
      <c r="D4" s="81" t="s">
        <v>259</v>
      </c>
      <c r="E4" s="84" t="s">
        <v>260</v>
      </c>
      <c r="F4" s="64">
        <v>46357</v>
      </c>
      <c r="G4" s="67"/>
      <c r="H4" s="70"/>
      <c r="I4" s="73"/>
      <c r="J4" s="63"/>
    </row>
    <row r="5" spans="1:10" x14ac:dyDescent="0.3">
      <c r="A5" s="74"/>
      <c r="B5" s="76"/>
      <c r="C5" s="79"/>
      <c r="D5" s="82"/>
      <c r="E5" s="85"/>
      <c r="F5" s="65"/>
      <c r="G5" s="68"/>
      <c r="H5" s="71"/>
      <c r="I5" s="73"/>
      <c r="J5" s="63"/>
    </row>
    <row r="6" spans="1:10" x14ac:dyDescent="0.3">
      <c r="A6" s="74"/>
      <c r="B6" s="77"/>
      <c r="C6" s="80"/>
      <c r="D6" s="83"/>
      <c r="E6" s="86"/>
      <c r="F6" s="66"/>
      <c r="G6" s="69"/>
      <c r="H6" s="72"/>
      <c r="I6" s="73"/>
      <c r="J6" s="63"/>
    </row>
    <row r="7" spans="1:10" ht="50.4" x14ac:dyDescent="0.3">
      <c r="B7" s="87">
        <v>1</v>
      </c>
      <c r="C7" s="87" t="s">
        <v>184</v>
      </c>
      <c r="D7" s="59" t="s">
        <v>185</v>
      </c>
      <c r="E7" s="59" t="s">
        <v>173</v>
      </c>
      <c r="F7" s="60">
        <v>46082</v>
      </c>
      <c r="G7" s="59" t="s">
        <v>186</v>
      </c>
      <c r="H7" s="59" t="s">
        <v>187</v>
      </c>
    </row>
    <row r="8" spans="1:10" ht="33.6" x14ac:dyDescent="0.3">
      <c r="B8" s="88"/>
      <c r="C8" s="88"/>
      <c r="D8" s="59" t="s">
        <v>188</v>
      </c>
      <c r="E8" s="59" t="s">
        <v>173</v>
      </c>
      <c r="F8" s="60">
        <v>46143</v>
      </c>
      <c r="G8" s="59" t="s">
        <v>189</v>
      </c>
      <c r="H8" s="59" t="s">
        <v>190</v>
      </c>
    </row>
    <row r="9" spans="1:10" ht="33.6" x14ac:dyDescent="0.3">
      <c r="B9" s="88"/>
      <c r="C9" s="88"/>
      <c r="D9" s="59" t="s">
        <v>191</v>
      </c>
      <c r="E9" s="59" t="s">
        <v>192</v>
      </c>
      <c r="F9" s="60">
        <v>46174</v>
      </c>
      <c r="G9" s="59" t="s">
        <v>193</v>
      </c>
      <c r="H9" s="59" t="s">
        <v>194</v>
      </c>
    </row>
    <row r="10" spans="1:10" ht="33.6" x14ac:dyDescent="0.3">
      <c r="B10" s="88"/>
      <c r="C10" s="88"/>
      <c r="D10" s="59" t="s">
        <v>195</v>
      </c>
      <c r="E10" s="59" t="s">
        <v>192</v>
      </c>
      <c r="F10" s="60">
        <v>46296</v>
      </c>
      <c r="G10" s="59" t="s">
        <v>196</v>
      </c>
      <c r="H10" s="59" t="s">
        <v>197</v>
      </c>
    </row>
    <row r="11" spans="1:10" ht="50.4" x14ac:dyDescent="0.3">
      <c r="B11" s="88"/>
      <c r="C11" s="88"/>
      <c r="D11" s="59" t="s">
        <v>198</v>
      </c>
      <c r="E11" s="59" t="s">
        <v>173</v>
      </c>
      <c r="F11" s="60">
        <v>46357</v>
      </c>
      <c r="G11" s="59" t="s">
        <v>199</v>
      </c>
      <c r="H11" s="59" t="s">
        <v>194</v>
      </c>
    </row>
    <row r="12" spans="1:10" ht="33.6" x14ac:dyDescent="0.3">
      <c r="B12" s="89"/>
      <c r="C12" s="89"/>
      <c r="D12" s="59" t="s">
        <v>200</v>
      </c>
      <c r="E12" s="59" t="s">
        <v>173</v>
      </c>
      <c r="F12" s="60">
        <v>46357</v>
      </c>
      <c r="G12" s="59" t="s">
        <v>201</v>
      </c>
      <c r="H12" s="59" t="s">
        <v>202</v>
      </c>
    </row>
    <row r="13" spans="1:10" ht="33.6" x14ac:dyDescent="0.3">
      <c r="B13" s="87">
        <v>2</v>
      </c>
      <c r="C13" s="87" t="s">
        <v>203</v>
      </c>
      <c r="D13" s="59" t="s">
        <v>204</v>
      </c>
      <c r="E13" s="59" t="s">
        <v>173</v>
      </c>
      <c r="F13" s="60">
        <v>46113</v>
      </c>
      <c r="G13" s="59" t="s">
        <v>205</v>
      </c>
      <c r="H13" s="59" t="s">
        <v>190</v>
      </c>
    </row>
    <row r="14" spans="1:10" ht="16.8" x14ac:dyDescent="0.3">
      <c r="B14" s="88"/>
      <c r="C14" s="88"/>
      <c r="D14" s="59" t="s">
        <v>206</v>
      </c>
      <c r="E14" s="59" t="s">
        <v>173</v>
      </c>
      <c r="F14" s="60">
        <v>46174</v>
      </c>
      <c r="G14" s="59" t="s">
        <v>249</v>
      </c>
      <c r="H14" s="59" t="s">
        <v>194</v>
      </c>
    </row>
    <row r="15" spans="1:10" ht="16.8" x14ac:dyDescent="0.3">
      <c r="B15" s="88"/>
      <c r="C15" s="88"/>
      <c r="D15" s="59" t="s">
        <v>207</v>
      </c>
      <c r="E15" s="59" t="s">
        <v>173</v>
      </c>
      <c r="F15" s="60">
        <v>46266</v>
      </c>
      <c r="G15" s="59" t="s">
        <v>250</v>
      </c>
      <c r="H15" s="59" t="s">
        <v>208</v>
      </c>
    </row>
    <row r="16" spans="1:10" ht="33.6" x14ac:dyDescent="0.3">
      <c r="B16" s="88"/>
      <c r="C16" s="88"/>
      <c r="D16" s="59" t="s">
        <v>209</v>
      </c>
      <c r="E16" s="59" t="s">
        <v>173</v>
      </c>
      <c r="F16" s="60">
        <v>46327</v>
      </c>
      <c r="G16" s="59" t="s">
        <v>210</v>
      </c>
      <c r="H16" s="59" t="s">
        <v>211</v>
      </c>
    </row>
    <row r="17" spans="2:8" ht="16.8" x14ac:dyDescent="0.3">
      <c r="B17" s="89"/>
      <c r="C17" s="89"/>
      <c r="D17" s="59" t="s">
        <v>212</v>
      </c>
      <c r="E17" s="59" t="s">
        <v>173</v>
      </c>
      <c r="F17" s="60">
        <v>46357</v>
      </c>
      <c r="G17" s="59" t="s">
        <v>251</v>
      </c>
      <c r="H17" s="59" t="s">
        <v>213</v>
      </c>
    </row>
    <row r="18" spans="2:8" ht="50.4" x14ac:dyDescent="0.3">
      <c r="B18" s="87">
        <v>3</v>
      </c>
      <c r="C18" s="87" t="s">
        <v>231</v>
      </c>
      <c r="D18" s="59" t="s">
        <v>232</v>
      </c>
      <c r="E18" s="59" t="s">
        <v>174</v>
      </c>
      <c r="F18" s="60">
        <v>46174</v>
      </c>
      <c r="G18" s="59" t="s">
        <v>233</v>
      </c>
      <c r="H18" s="59" t="s">
        <v>234</v>
      </c>
    </row>
    <row r="19" spans="2:8" ht="33.6" x14ac:dyDescent="0.3">
      <c r="B19" s="88"/>
      <c r="C19" s="88"/>
      <c r="D19" s="59" t="s">
        <v>235</v>
      </c>
      <c r="E19" s="59" t="s">
        <v>236</v>
      </c>
      <c r="F19" s="60">
        <v>46266</v>
      </c>
      <c r="G19" s="59" t="s">
        <v>237</v>
      </c>
      <c r="H19" s="59" t="s">
        <v>238</v>
      </c>
    </row>
    <row r="20" spans="2:8" ht="50.4" x14ac:dyDescent="0.3">
      <c r="B20" s="88"/>
      <c r="C20" s="88"/>
      <c r="D20" s="59" t="s">
        <v>239</v>
      </c>
      <c r="E20" s="59" t="s">
        <v>240</v>
      </c>
      <c r="F20" s="60">
        <v>46327</v>
      </c>
      <c r="G20" s="59" t="s">
        <v>241</v>
      </c>
      <c r="H20" s="59" t="s">
        <v>242</v>
      </c>
    </row>
    <row r="21" spans="2:8" ht="16.8" x14ac:dyDescent="0.3">
      <c r="B21" s="88"/>
      <c r="C21" s="88"/>
      <c r="D21" s="59" t="s">
        <v>243</v>
      </c>
      <c r="E21" s="59" t="s">
        <v>240</v>
      </c>
      <c r="F21" s="60">
        <v>46357</v>
      </c>
      <c r="G21" s="59" t="s">
        <v>244</v>
      </c>
      <c r="H21" s="59" t="s">
        <v>245</v>
      </c>
    </row>
    <row r="22" spans="2:8" ht="16.8" x14ac:dyDescent="0.3">
      <c r="B22" s="89"/>
      <c r="C22" s="89"/>
      <c r="D22" s="59" t="s">
        <v>246</v>
      </c>
      <c r="E22" s="59" t="s">
        <v>174</v>
      </c>
      <c r="F22" s="60">
        <v>46357</v>
      </c>
      <c r="G22" s="59" t="s">
        <v>247</v>
      </c>
      <c r="H22" s="59" t="s">
        <v>248</v>
      </c>
    </row>
    <row r="23" spans="2:8" ht="50.4" x14ac:dyDescent="0.3">
      <c r="B23" s="87">
        <v>4</v>
      </c>
      <c r="C23" s="87" t="s">
        <v>214</v>
      </c>
      <c r="D23" s="59" t="s">
        <v>215</v>
      </c>
      <c r="E23" s="59" t="s">
        <v>173</v>
      </c>
      <c r="F23" s="60">
        <v>46266</v>
      </c>
      <c r="G23" s="59" t="s">
        <v>216</v>
      </c>
      <c r="H23" s="59" t="s">
        <v>217</v>
      </c>
    </row>
    <row r="24" spans="2:8" ht="33.6" x14ac:dyDescent="0.3">
      <c r="B24" s="88"/>
      <c r="C24" s="88"/>
      <c r="D24" s="59" t="s">
        <v>218</v>
      </c>
      <c r="E24" s="59" t="s">
        <v>174</v>
      </c>
      <c r="F24" s="60">
        <v>46266</v>
      </c>
      <c r="G24" s="59" t="s">
        <v>219</v>
      </c>
      <c r="H24" s="59" t="s">
        <v>220</v>
      </c>
    </row>
    <row r="25" spans="2:8" ht="33.6" x14ac:dyDescent="0.3">
      <c r="B25" s="89"/>
      <c r="C25" s="89"/>
      <c r="D25" s="59" t="s">
        <v>221</v>
      </c>
      <c r="E25" s="59" t="s">
        <v>174</v>
      </c>
      <c r="F25" s="60">
        <v>46357</v>
      </c>
      <c r="G25" s="59" t="s">
        <v>222</v>
      </c>
      <c r="H25" s="59" t="s">
        <v>223</v>
      </c>
    </row>
    <row r="26" spans="2:8" ht="33.6" x14ac:dyDescent="0.3">
      <c r="B26" s="87">
        <v>5</v>
      </c>
      <c r="C26" s="87" t="s">
        <v>224</v>
      </c>
      <c r="D26" s="59" t="s">
        <v>225</v>
      </c>
      <c r="E26" s="59" t="s">
        <v>174</v>
      </c>
      <c r="F26" s="60">
        <v>46296</v>
      </c>
      <c r="G26" s="59" t="s">
        <v>219</v>
      </c>
      <c r="H26" s="59" t="s">
        <v>220</v>
      </c>
    </row>
    <row r="27" spans="2:8" ht="33.6" x14ac:dyDescent="0.3">
      <c r="B27" s="88"/>
      <c r="C27" s="90"/>
      <c r="D27" s="59" t="s">
        <v>226</v>
      </c>
      <c r="E27" s="59" t="s">
        <v>173</v>
      </c>
      <c r="F27" s="60">
        <v>46357</v>
      </c>
      <c r="G27" s="59" t="s">
        <v>227</v>
      </c>
      <c r="H27" s="59" t="s">
        <v>217</v>
      </c>
    </row>
    <row r="28" spans="2:8" ht="33.6" x14ac:dyDescent="0.3">
      <c r="B28" s="89"/>
      <c r="C28" s="91"/>
      <c r="D28" s="59" t="s">
        <v>228</v>
      </c>
      <c r="E28" s="59" t="s">
        <v>174</v>
      </c>
      <c r="F28" s="60">
        <v>46357</v>
      </c>
      <c r="G28" s="59" t="s">
        <v>229</v>
      </c>
      <c r="H28" s="59" t="s">
        <v>230</v>
      </c>
    </row>
  </sheetData>
  <mergeCells count="20">
    <mergeCell ref="B23:B25"/>
    <mergeCell ref="C23:C25"/>
    <mergeCell ref="B26:B28"/>
    <mergeCell ref="C26:C28"/>
    <mergeCell ref="B7:B12"/>
    <mergeCell ref="C7:C12"/>
    <mergeCell ref="B13:B17"/>
    <mergeCell ref="C13:C17"/>
    <mergeCell ref="B18:B22"/>
    <mergeCell ref="C18:C22"/>
    <mergeCell ref="A4:A6"/>
    <mergeCell ref="B4:B6"/>
    <mergeCell ref="C4:C6"/>
    <mergeCell ref="D4:D6"/>
    <mergeCell ref="E4:E6"/>
    <mergeCell ref="J4:J6"/>
    <mergeCell ref="F4:F6"/>
    <mergeCell ref="G4:G6"/>
    <mergeCell ref="H4:H6"/>
    <mergeCell ref="I4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AF03FA0FDAA446B2D0FF9943BDD7CB" ma:contentTypeVersion="13" ma:contentTypeDescription="Crear nuevo documento." ma:contentTypeScope="" ma:versionID="976576e1ea3ac788516ff38616f02f7e">
  <xsd:schema xmlns:xsd="http://www.w3.org/2001/XMLSchema" xmlns:xs="http://www.w3.org/2001/XMLSchema" xmlns:p="http://schemas.microsoft.com/office/2006/metadata/properties" xmlns:ns2="8ded1e7e-b362-46a3-ba06-d4f552f04fa1" xmlns:ns3="a2b3d1d8-9178-4c3e-811a-4ec2a9be5026" targetNamespace="http://schemas.microsoft.com/office/2006/metadata/properties" ma:root="true" ma:fieldsID="28ac692c4c8e64645e07e2e46217917b" ns2:_="" ns3:_="">
    <xsd:import namespace="8ded1e7e-b362-46a3-ba06-d4f552f04fa1"/>
    <xsd:import namespace="a2b3d1d8-9178-4c3e-811a-4ec2a9be5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1e7e-b362-46a3-ba06-d4f552f04f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a230a07-4568-489b-bc88-99ab59933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3d1d8-9178-4c3e-811a-4ec2a9be5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993ff3-e332-45da-b794-fba0a0b6c4ce}" ma:internalName="TaxCatchAll" ma:showField="CatchAllData" ma:web="a2b3d1d8-9178-4c3e-811a-4ec2a9be5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b3d1d8-9178-4c3e-811a-4ec2a9be5026" xsi:nil="true"/>
    <lcf76f155ced4ddcb4097134ff3c332f xmlns="8ded1e7e-b362-46a3-ba06-d4f552f04f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8198CC-044C-4031-B80C-82FE48810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d1e7e-b362-46a3-ba06-d4f552f04fa1"/>
    <ds:schemaRef ds:uri="a2b3d1d8-9178-4c3e-811a-4ec2a9be5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EEA9FD-35B8-4076-AA1D-CA939C7AB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61A760-A037-47F9-B51E-AA1BA49B114E}">
  <ds:schemaRefs>
    <ds:schemaRef ds:uri="http://schemas.microsoft.com/office/2006/metadata/properties"/>
    <ds:schemaRef ds:uri="http://schemas.microsoft.com/office/infopath/2007/PartnerControls"/>
    <ds:schemaRef ds:uri="a2b3d1d8-9178-4c3e-811a-4ec2a9be5026"/>
    <ds:schemaRef ds:uri="8ded1e7e-b362-46a3-ba06-d4f552f04f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Calendario Reuniones</vt:lpstr>
      <vt:lpstr>PE</vt:lpstr>
      <vt:lpstr>DAFO</vt:lpstr>
      <vt:lpstr>Objetivos</vt:lpstr>
      <vt:lpstr>DAFO!Área_de_impresión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Gutierrez</dc:creator>
  <cp:keywords/>
  <dc:description/>
  <cp:lastModifiedBy>Roberto Gutiérrez Ruíz</cp:lastModifiedBy>
  <cp:revision/>
  <dcterms:created xsi:type="dcterms:W3CDTF">2017-10-13T07:25:17Z</dcterms:created>
  <dcterms:modified xsi:type="dcterms:W3CDTF">2026-07-20T06:46:47Z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0x0101002AAF03FA0FDAA446B2D0FF9943BDD7CB</vt:lpwstr>
  </property>
  <property fmtid="{D5CDD505-2E9C-101B-9397-08002B2CF9AE}" pid="3" name="MediaServiceImageTags">
    <vt:lpwstr/>
  </property>
</Properties>
</file>